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2od9hdb\Documents\1Burke\1- Partnerships\Grants\Fed Highways\"/>
    </mc:Choice>
  </mc:AlternateContent>
  <bookViews>
    <workbookView xWindow="0" yWindow="132" windowWidth="20100" windowHeight="8472"/>
  </bookViews>
  <sheets>
    <sheet name="Selected projects" sheetId="1" r:id="rId1"/>
    <sheet name="Definitions Selected projects" sheetId="2" r:id="rId2"/>
  </sheets>
  <externalReferences>
    <externalReference r:id="rId3"/>
    <externalReference r:id="rId4"/>
    <externalReference r:id="rId5"/>
  </externalReferences>
  <definedNames>
    <definedName name="_xlnm._FilterDatabase" localSheetId="0" hidden="1">'Selected projects'!$A$2:$P$66</definedName>
    <definedName name="_xlnm.Print_Area" localSheetId="0">'Selected projects'!$A$1:$P$31</definedName>
    <definedName name="_xlnm.Print_Titles" localSheetId="0">'Selected projects'!$1:$2</definedName>
  </definedNames>
  <calcPr calcId="152511"/>
</workbook>
</file>

<file path=xl/calcChain.xml><?xml version="1.0" encoding="utf-8"?>
<calcChain xmlns="http://schemas.openxmlformats.org/spreadsheetml/2006/main">
  <c r="F19" i="1" l="1"/>
  <c r="F17" i="1"/>
  <c r="F18" i="1"/>
  <c r="F16" i="1"/>
  <c r="F15" i="1"/>
  <c r="F14" i="1"/>
</calcChain>
</file>

<file path=xl/sharedStrings.xml><?xml version="1.0" encoding="utf-8"?>
<sst xmlns="http://schemas.openxmlformats.org/spreadsheetml/2006/main" count="788" uniqueCount="374">
  <si>
    <t>FLH Division</t>
  </si>
  <si>
    <t>State</t>
  </si>
  <si>
    <t>Delivery Agency</t>
  </si>
  <si>
    <t>Owner Agency</t>
  </si>
  <si>
    <t>Project Name</t>
  </si>
  <si>
    <t>Improvement type (drop down list)</t>
  </si>
  <si>
    <t>FLMA Accessed</t>
  </si>
  <si>
    <t>Federal Land's unit</t>
  </si>
  <si>
    <t>Selected by PDC (Year)</t>
  </si>
  <si>
    <t>Delivery Year</t>
  </si>
  <si>
    <t>Total Access funds requested</t>
  </si>
  <si>
    <t>Total project's costs</t>
  </si>
  <si>
    <t>Congresional District</t>
  </si>
  <si>
    <t>WFLHD</t>
  </si>
  <si>
    <t>Vehicular parking areas</t>
  </si>
  <si>
    <t>Operation and maintenance of transit facilities</t>
  </si>
  <si>
    <t>Facilities for Pedestrians &amp; Bicycles</t>
  </si>
  <si>
    <t>4R Maintenance-Restoration &amp; Rehabilitation</t>
  </si>
  <si>
    <t>EFLHD</t>
  </si>
  <si>
    <t>AL</t>
  </si>
  <si>
    <t>4R Maintenance-Resurfacing</t>
  </si>
  <si>
    <t>TBD</t>
  </si>
  <si>
    <t>Marengo County</t>
  </si>
  <si>
    <t>Spillway Falls Park Access Road</t>
  </si>
  <si>
    <t>USACE</t>
  </si>
  <si>
    <t>USACE- Black Warrior &amp; Tombigbee Rivers Project</t>
  </si>
  <si>
    <t>AL-7</t>
  </si>
  <si>
    <t>CFLHD</t>
  </si>
  <si>
    <t>Central Federal Lands Highway Division, FHWA</t>
  </si>
  <si>
    <t>Reconstruction- No Added Capacity</t>
  </si>
  <si>
    <t>Bridge Replacement</t>
  </si>
  <si>
    <t>Reconstruction- Added Capacity</t>
  </si>
  <si>
    <t>TBD- Requested Local Delivery</t>
  </si>
  <si>
    <t>IA</t>
  </si>
  <si>
    <t>TBD- Local Delivery Requested</t>
  </si>
  <si>
    <t>IA-2</t>
  </si>
  <si>
    <t>City of Des Moines</t>
  </si>
  <si>
    <t>Neal Smith Trail Renovation</t>
  </si>
  <si>
    <t>USACE- Saylorville Lake</t>
  </si>
  <si>
    <t>IA-4</t>
  </si>
  <si>
    <t>Clinton County</t>
  </si>
  <si>
    <t>Pavement rehabilitation and traffic sign improvements 170th St.</t>
  </si>
  <si>
    <t>USACE- Mississippi River Project Lands</t>
  </si>
  <si>
    <t>IL</t>
  </si>
  <si>
    <t>Moultrie Co Highway Department</t>
  </si>
  <si>
    <t>Wilborn Creek Road</t>
  </si>
  <si>
    <t>USACE-Lake Shelbyville</t>
  </si>
  <si>
    <t>IL 9</t>
  </si>
  <si>
    <t xml:space="preserve">KS </t>
  </si>
  <si>
    <t>Douglas County</t>
  </si>
  <si>
    <t>County Route 458 (US-59 to Clinton Lake)</t>
  </si>
  <si>
    <t>USACE - Clinton Lake</t>
  </si>
  <si>
    <t>KS-2</t>
  </si>
  <si>
    <t>Linn County</t>
  </si>
  <si>
    <t>Bridge Rehabilitation</t>
  </si>
  <si>
    <t>MO</t>
  </si>
  <si>
    <t>City of Grandview</t>
  </si>
  <si>
    <t>City of Grandview Truman Farmhouse Multi-use Trail Project</t>
  </si>
  <si>
    <t>NPS / USACE</t>
  </si>
  <si>
    <t>Truman Farm Home (NPS)/Longview Lake (USACE)</t>
  </si>
  <si>
    <t>MO-5</t>
  </si>
  <si>
    <t>Preliminary Engineering</t>
  </si>
  <si>
    <t>Jackson County</t>
  </si>
  <si>
    <t>Longview Lake Multi-purpose trail renovation</t>
  </si>
  <si>
    <t>Longview Lake (USACE)</t>
  </si>
  <si>
    <t>Monroe County</t>
  </si>
  <si>
    <t>Monroe Co Road Resurfacing</t>
  </si>
  <si>
    <t>Mark Twain Lake</t>
  </si>
  <si>
    <t>MO-9</t>
  </si>
  <si>
    <t>MT</t>
  </si>
  <si>
    <t>Montana - at large</t>
  </si>
  <si>
    <t>New Construction</t>
  </si>
  <si>
    <t>MT 117 Fort Peck Northeast</t>
  </si>
  <si>
    <t xml:space="preserve">FWS / USACE </t>
  </si>
  <si>
    <t>FWS - Charles M Russell NWR / USACE - Fort Peck Dam</t>
  </si>
  <si>
    <t>McCone &amp; Garfield Counties</t>
  </si>
  <si>
    <t>Rock Creek Roads Stabilization</t>
  </si>
  <si>
    <t>OK</t>
  </si>
  <si>
    <t>McIntosh County</t>
  </si>
  <si>
    <t>Belle Starr Park Road</t>
  </si>
  <si>
    <t>USACE - Eufaula Lake</t>
  </si>
  <si>
    <t>OK-2</t>
  </si>
  <si>
    <t>Sequoyah County</t>
  </si>
  <si>
    <t>Ridge Route Road</t>
  </si>
  <si>
    <t>USACE - Tenkiller Lake</t>
  </si>
  <si>
    <t>OR</t>
  </si>
  <si>
    <t>Oregon - 4th district</t>
  </si>
  <si>
    <t>Oregon DOT</t>
  </si>
  <si>
    <t>Celilo Park Safe Access, Rest Area, Recreation Improvements</t>
  </si>
  <si>
    <t>Quartzville Road Improvements</t>
  </si>
  <si>
    <t>BLM / USACE / FS</t>
  </si>
  <si>
    <t>BLM - Salem / USACE - Willamette Valley / FS - Willamette</t>
  </si>
  <si>
    <t>Rogue Umpqua Byway Enhancements - ODOT</t>
  </si>
  <si>
    <t>NPS - Crater Lake / USACE - Rogue River Basin</t>
  </si>
  <si>
    <t>Lane County</t>
  </si>
  <si>
    <t>Row River Road Trail Crossings</t>
  </si>
  <si>
    <t>BLM / USACE</t>
  </si>
  <si>
    <t>BLM - Eugene / USACE - Willamette Valley / FS - Umpqua</t>
  </si>
  <si>
    <t>PA</t>
  </si>
  <si>
    <t>Juniata Township</t>
  </si>
  <si>
    <t>Blacktop T431 Resurfacing</t>
  </si>
  <si>
    <t>USACE - Raystown Lake</t>
  </si>
  <si>
    <t>PA-5</t>
  </si>
  <si>
    <t>Dingman Township</t>
  </si>
  <si>
    <t>Northern Extension of Heritage Rail Trail</t>
  </si>
  <si>
    <t>PA-10</t>
  </si>
  <si>
    <t xml:space="preserve">TX </t>
  </si>
  <si>
    <t>City of Lewisville</t>
  </si>
  <si>
    <t>Lake Park Improvements</t>
  </si>
  <si>
    <t>USACE - Lewisville Lake</t>
  </si>
  <si>
    <t>TX-26</t>
  </si>
  <si>
    <t>VA</t>
  </si>
  <si>
    <t>City of Chesapeake</t>
  </si>
  <si>
    <t xml:space="preserve">USACE- Dismal Swamp Canal </t>
  </si>
  <si>
    <t>VA-4</t>
  </si>
  <si>
    <t>Planning</t>
  </si>
  <si>
    <t>Bridge New Construction</t>
  </si>
  <si>
    <t>Environmental mitigation</t>
  </si>
  <si>
    <t xml:space="preserve">Definitions - Selected Project </t>
  </si>
  <si>
    <t>Federal Lands Highway Division who administers the Access Program funds in that State.</t>
  </si>
  <si>
    <t>State in which the project is located.</t>
  </si>
  <si>
    <t>Agency that will deliver the Access project.</t>
  </si>
  <si>
    <t>Agency that owns the transportation facility and submits the Access project application.</t>
  </si>
  <si>
    <t>Project name according to the application.</t>
  </si>
  <si>
    <t>Improvement type</t>
  </si>
  <si>
    <t>Right of Way</t>
  </si>
  <si>
    <t>Research</t>
  </si>
  <si>
    <t>Acquisition of Scenic Easements &amp; Scenic of Historical Sites</t>
  </si>
  <si>
    <t>Other</t>
  </si>
  <si>
    <t>Federal Lands that the projects will give access to.</t>
  </si>
  <si>
    <t xml:space="preserve">Federal Land's unit </t>
  </si>
  <si>
    <t>Name of the Federal Lands facility.</t>
  </si>
  <si>
    <t>Fiscal year that the PDC selected the project.</t>
  </si>
  <si>
    <t>Fiscal year that the project will be delivered.</t>
  </si>
  <si>
    <t>Total amount of Access funds requested on the project application.</t>
  </si>
  <si>
    <t xml:space="preserve">Total project costs according to the project application.  </t>
  </si>
  <si>
    <t>Congresional district that the Access project is located.</t>
  </si>
  <si>
    <t>Federal Lands Access Program- Selected Projects accessing USACE facilities</t>
  </si>
  <si>
    <t>Congressional District</t>
  </si>
  <si>
    <t>Montana Dept. of Transportation</t>
  </si>
  <si>
    <t>Dismal Swamp Canal Trail Phase III, Improved amenities</t>
  </si>
  <si>
    <t>Work Project Name</t>
  </si>
  <si>
    <t>USACE Project Name</t>
  </si>
  <si>
    <t>USACE Division</t>
  </si>
  <si>
    <t>USACE District</t>
  </si>
  <si>
    <t>SAD</t>
  </si>
  <si>
    <t>NWD</t>
  </si>
  <si>
    <t>NAD</t>
  </si>
  <si>
    <t>SWD</t>
  </si>
  <si>
    <t>MVD</t>
  </si>
  <si>
    <t>LRD</t>
  </si>
  <si>
    <t>Black Warrior&amp; Tom Bigbee</t>
  </si>
  <si>
    <t>Saylorville Lake</t>
  </si>
  <si>
    <t>Lake Shelbyville</t>
  </si>
  <si>
    <t>Clinton Lake</t>
  </si>
  <si>
    <t>Longview Lake</t>
  </si>
  <si>
    <t>Lewisville Lake</t>
  </si>
  <si>
    <t>Dismal Swamp Canal</t>
  </si>
  <si>
    <t>Raystown Lake</t>
  </si>
  <si>
    <t>Willamette Valley</t>
  </si>
  <si>
    <t>Tenkiller Lake</t>
  </si>
  <si>
    <t>Lake Eufaula</t>
  </si>
  <si>
    <t>Ft Peck Dam</t>
  </si>
  <si>
    <t>Mississippi River Project</t>
  </si>
  <si>
    <t>Dalles Lock &amp; Dam</t>
  </si>
  <si>
    <t>USACE - The Dalles Lock &amp; Dam Project</t>
  </si>
  <si>
    <t>Indian Rock Dam</t>
  </si>
  <si>
    <t>Codorus  Creek Levees, York City  Indian Rock Dam</t>
  </si>
  <si>
    <t>SAM</t>
  </si>
  <si>
    <t>MVR</t>
  </si>
  <si>
    <t>LRL</t>
  </si>
  <si>
    <t>NWK</t>
  </si>
  <si>
    <t>MVS</t>
  </si>
  <si>
    <t>SWT</t>
  </si>
  <si>
    <t>NWP</t>
  </si>
  <si>
    <t>NAB</t>
  </si>
  <si>
    <t>SWF</t>
  </si>
  <si>
    <t>NAN</t>
  </si>
  <si>
    <t>Rogue River Basin (Lost Creek)</t>
  </si>
  <si>
    <t xml:space="preserve">Codorus  Creek Levees, York City </t>
  </si>
  <si>
    <t>Hart County Board of Commissioners</t>
  </si>
  <si>
    <t>Resurface Roads to County Parks</t>
  </si>
  <si>
    <t>Hartwell Dam and Lake (USACE)</t>
  </si>
  <si>
    <t>GA-9</t>
  </si>
  <si>
    <t>Bartow County</t>
  </si>
  <si>
    <t>Bartow Carver Road and Parking Lot Resurfacing Project</t>
  </si>
  <si>
    <t>USACE- Allatoona Lake</t>
  </si>
  <si>
    <t>GA-11</t>
  </si>
  <si>
    <t>Glade Road Reconstruction and Bridge Relocation</t>
  </si>
  <si>
    <t>GA</t>
  </si>
  <si>
    <t>SAS</t>
  </si>
  <si>
    <t>Hartwell</t>
  </si>
  <si>
    <t>Allatoona</t>
  </si>
  <si>
    <t>OH</t>
  </si>
  <si>
    <t>Ashland County</t>
  </si>
  <si>
    <t>Ashland County Rd 1027 Slide Repair</t>
  </si>
  <si>
    <t>COE</t>
  </si>
  <si>
    <t>COE- Huntington District/Pleasant Hill Lake Project</t>
  </si>
  <si>
    <t>OH-7</t>
  </si>
  <si>
    <t>PennDOT</t>
  </si>
  <si>
    <t>Mercer County</t>
  </si>
  <si>
    <t>Kelly Road Bridge</t>
  </si>
  <si>
    <t>COE- Shenango Dam</t>
  </si>
  <si>
    <t>3R Maintenance-Resurfacing</t>
  </si>
  <si>
    <t>IA DOT</t>
  </si>
  <si>
    <t>Lake Redrock East Dunreath Access</t>
  </si>
  <si>
    <t>USACE- Lake Red Rock</t>
  </si>
  <si>
    <t>MS</t>
  </si>
  <si>
    <t>MS-1</t>
  </si>
  <si>
    <t>Franklin County Highway Department</t>
  </si>
  <si>
    <t>Franklin County</t>
  </si>
  <si>
    <t>Marcum Branch Road</t>
  </si>
  <si>
    <t>USACE- Rend Lake</t>
  </si>
  <si>
    <t>IL-12</t>
  </si>
  <si>
    <t>LaSalle County Highway Department</t>
  </si>
  <si>
    <t>LaSalle County</t>
  </si>
  <si>
    <t>Dee Bennett Road Relocation</t>
  </si>
  <si>
    <t>USACE- Starved Rock Lock/Dam &amp; IL Waterway Project</t>
  </si>
  <si>
    <t>IL-16</t>
  </si>
  <si>
    <t>Lafayette County</t>
  </si>
  <si>
    <t>Lafayette Co. Board of Supervisors</t>
  </si>
  <si>
    <t>Clear Creek Road Bridges</t>
  </si>
  <si>
    <t>COE- Sardis Lake</t>
  </si>
  <si>
    <t>PA-4</t>
  </si>
  <si>
    <t>City of York</t>
  </si>
  <si>
    <t>City of York- owner</t>
  </si>
  <si>
    <t>North Ext. of Heritage Rail Trail</t>
  </si>
  <si>
    <t>COE-City of York Levees</t>
  </si>
  <si>
    <t>Russell County</t>
  </si>
  <si>
    <t>Bunker Hill Bridge Repair</t>
  </si>
  <si>
    <t>USACE - Wilson Lake</t>
  </si>
  <si>
    <t>KS-1</t>
  </si>
  <si>
    <t>COE/Jackson County = maintainer</t>
  </si>
  <si>
    <t>Overlay at Longview Lake</t>
  </si>
  <si>
    <t>COE- Longview Lake Project</t>
  </si>
  <si>
    <t>SC</t>
  </si>
  <si>
    <t>City of Osceola</t>
  </si>
  <si>
    <t>COE owner; City of Osceola Maintainer</t>
  </si>
  <si>
    <t>COE- Harry S. Truman Project</t>
  </si>
  <si>
    <t>MO-4</t>
  </si>
  <si>
    <t>AK</t>
  </si>
  <si>
    <t>City of Warsaw</t>
  </si>
  <si>
    <t>USACE Access Improvements- Warsaw</t>
  </si>
  <si>
    <t>Hale County</t>
  </si>
  <si>
    <t>Hale Co. Lock 6 Park Access</t>
  </si>
  <si>
    <t>AL DOT</t>
  </si>
  <si>
    <t>Campbells Landing Road</t>
  </si>
  <si>
    <t>GDOT</t>
  </si>
  <si>
    <t>SR 347 Friendship Road</t>
  </si>
  <si>
    <t>USACE- Lake Sidney Lanier</t>
  </si>
  <si>
    <t>Town of Burnsville</t>
  </si>
  <si>
    <t>Town of Burnsville, MS</t>
  </si>
  <si>
    <t>Hwy 172 Town of Burnsville</t>
  </si>
  <si>
    <t>COE- TN-Tombigbee Project</t>
  </si>
  <si>
    <t xml:space="preserve">CA </t>
  </si>
  <si>
    <t>Madera County</t>
  </si>
  <si>
    <t xml:space="preserve">Avenue 26 and Road 29 </t>
  </si>
  <si>
    <t>USACE - Eastman Lake</t>
  </si>
  <si>
    <t>SPD</t>
  </si>
  <si>
    <t>CA-19</t>
  </si>
  <si>
    <t>Labette County</t>
  </si>
  <si>
    <t>19000 Road 3R</t>
  </si>
  <si>
    <t>USACE - Big Hill Lake</t>
  </si>
  <si>
    <t>LRH</t>
  </si>
  <si>
    <t>Pleasant Hill</t>
  </si>
  <si>
    <t>LRP</t>
  </si>
  <si>
    <t>Shenango</t>
  </si>
  <si>
    <t>Rend</t>
  </si>
  <si>
    <t>Sardis</t>
  </si>
  <si>
    <t>Wilson</t>
  </si>
  <si>
    <t>Red Rock</t>
  </si>
  <si>
    <t>IL WW</t>
  </si>
  <si>
    <t>MVK</t>
  </si>
  <si>
    <t>Truman</t>
  </si>
  <si>
    <t>BWT</t>
  </si>
  <si>
    <t>Lanier</t>
  </si>
  <si>
    <t>Tenn Tom</t>
  </si>
  <si>
    <t>SPK</t>
  </si>
  <si>
    <t>Eastman</t>
  </si>
  <si>
    <t>Big Hill</t>
  </si>
  <si>
    <t>Marengo County, AL</t>
  </si>
  <si>
    <t>USACE?</t>
  </si>
  <si>
    <t>AL FLAP MRNGO GRF(1)</t>
  </si>
  <si>
    <t>Spillway Falls Recreation Area</t>
  </si>
  <si>
    <t>Bartow County, GA</t>
  </si>
  <si>
    <t>GA FLAP BRTW 384(1)</t>
  </si>
  <si>
    <t>Allatoona Lake</t>
  </si>
  <si>
    <t>Benton County, MO</t>
  </si>
  <si>
    <t>Benton County
 MoDOT
 USACE</t>
  </si>
  <si>
    <t>MO FLAP BNTN TRLK(1)</t>
  </si>
  <si>
    <t>Harry S. Truman Project</t>
  </si>
  <si>
    <t>US-4</t>
  </si>
  <si>
    <t>Monroe County, MO</t>
  </si>
  <si>
    <t>MO FLAP MNRO PV1R(1)</t>
  </si>
  <si>
    <t>Jackson County, MO</t>
  </si>
  <si>
    <t>MO FLAP JKSN TRL(1)</t>
  </si>
  <si>
    <t>Longview Lake (COE)</t>
  </si>
  <si>
    <t>Panola County, MS</t>
  </si>
  <si>
    <t>Panola Co Board of Supervisors</t>
  </si>
  <si>
    <t>MS FLAP PNL SRDLK(1)</t>
  </si>
  <si>
    <t>Sardis Reservoir</t>
  </si>
  <si>
    <t>MS-2</t>
  </si>
  <si>
    <t>Hart County, GA</t>
  </si>
  <si>
    <t>GA FLAP HART PV1R(1)</t>
  </si>
  <si>
    <t>OR 2nd</t>
  </si>
  <si>
    <t>POD</t>
  </si>
  <si>
    <t>POA</t>
  </si>
  <si>
    <t>Chena River</t>
  </si>
  <si>
    <t>Fairbanks North Star Borough</t>
  </si>
  <si>
    <t>US Army Corps of Engineers</t>
  </si>
  <si>
    <t>Chena Lake Recreation Area Restroom Replacement &amp; Access Improvements</t>
  </si>
  <si>
    <t>Enhancement to a transportation facility:</t>
  </si>
  <si>
    <t xml:space="preserve">US Army Corps of Engineers, Alaska DistrictChena Lake Recreation Area </t>
  </si>
  <si>
    <t>AK-at large</t>
  </si>
  <si>
    <t>PA-03</t>
  </si>
  <si>
    <t>Thurmond</t>
  </si>
  <si>
    <t>SC DOT</t>
  </si>
  <si>
    <t>SC FLAP DOT 221(1)</t>
  </si>
  <si>
    <t>COE- J. Strom Thurmond Dam &amp; Lake</t>
  </si>
  <si>
    <t>SC-03</t>
  </si>
  <si>
    <t>Foster/ Green Peter</t>
  </si>
  <si>
    <t>Foster Dam Road Public Access Improvement Project</t>
  </si>
  <si>
    <t>USACE Foster Dam &amp; Green Peter Reservoir, BLM, Willamette NF</t>
  </si>
  <si>
    <t>OR 4th</t>
  </si>
  <si>
    <t>Blaine County</t>
  </si>
  <si>
    <t>CANTONMENT ROAD</t>
  </si>
  <si>
    <t>USACE - Canton Lake</t>
  </si>
  <si>
    <t>OK-3</t>
  </si>
  <si>
    <t>Tulsa County</t>
  </si>
  <si>
    <t>WEKIWA ROAD</t>
  </si>
  <si>
    <t>USACE - Keystone Dam</t>
  </si>
  <si>
    <t>OK-1</t>
  </si>
  <si>
    <t>Canton</t>
  </si>
  <si>
    <t>Keystone</t>
  </si>
  <si>
    <t>SD</t>
  </si>
  <si>
    <t>Campbell County</t>
  </si>
  <si>
    <t>WEST POLLOCK ACCESS ROAD</t>
  </si>
  <si>
    <t>USACE - Lake Oahe</t>
  </si>
  <si>
    <t>SD-0</t>
  </si>
  <si>
    <t>Walworth County</t>
  </si>
  <si>
    <t>SWAN CREEK ROAD</t>
  </si>
  <si>
    <t>Oahe</t>
  </si>
  <si>
    <t>Iowa DNR</t>
  </si>
  <si>
    <t>COE- Owner
IA Dept. of Natural Resources- Maint.</t>
  </si>
  <si>
    <t>IA FLAP DNR EDNRT(1)</t>
  </si>
  <si>
    <t>COE- Lake Red Rock Project</t>
  </si>
  <si>
    <t>IA-02</t>
  </si>
  <si>
    <t>Lake Lanier Islands Development Authority (State)</t>
  </si>
  <si>
    <t>GA FLAP LLIDA FAC(1)</t>
  </si>
  <si>
    <t xml:space="preserve">COE- Lake Lanier </t>
  </si>
  <si>
    <t>GA-09</t>
  </si>
  <si>
    <t>Osceola Landing Boat Launch MO FLAP OSCL LNCH(1)</t>
  </si>
  <si>
    <t>BLACKGUM LANDING ROAD</t>
  </si>
  <si>
    <t>MVP</t>
  </si>
  <si>
    <t>LaCrosse</t>
  </si>
  <si>
    <t>WI</t>
  </si>
  <si>
    <t>La Crosse County, WI</t>
  </si>
  <si>
    <t>LaCrosse County</t>
  </si>
  <si>
    <t>WI FLAP LACRS GIP(1)</t>
  </si>
  <si>
    <t>COE-Goose Island Park
 </t>
  </si>
  <si>
    <t>WI-03</t>
  </si>
  <si>
    <t>LEWISVILLE LAKE ELA</t>
  </si>
  <si>
    <t>Western Federal Lands Highway Division, FHWA</t>
  </si>
  <si>
    <t>Town of Fort Peck</t>
  </si>
  <si>
    <t>Yellowstone Road - Fort Peck</t>
  </si>
  <si>
    <t>Fort Peck Dam Area</t>
  </si>
  <si>
    <t>At Large</t>
  </si>
  <si>
    <t>North River Drive Improvements</t>
  </si>
  <si>
    <t>Willamette Valley Project,  Cascade Resource Area,  Willemette National Forest</t>
  </si>
  <si>
    <t>Row River Road Culvert Replacements</t>
  </si>
  <si>
    <t>Willamette Valley Project,  Upper Willamette Resource Area,  Umpqua National Forest</t>
  </si>
  <si>
    <t>Row River Trail Crossings Safety Improvements</t>
  </si>
  <si>
    <t>Fort Peck</t>
  </si>
  <si>
    <t>NWO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</si>
</sst>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10"/>
      <name val="Arial"/>
      <family val="2"/>
    </font>
    <font>
      <sz val="10"/>
      <name val="MS Sans Serif"/>
      <family val="2"/>
    </font>
    <font>
      <sz val="12"/>
      <name val="Tahoma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7" fillId="0" borderId="0"/>
  </cellStyleXfs>
  <cellXfs count="6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9" fillId="2" borderId="2" xfId="9" applyFont="1" applyFill="1" applyBorder="1" applyAlignment="1">
      <alignment horizontal="left" vertical="center" wrapText="1"/>
    </xf>
    <xf numFmtId="0" fontId="4" fillId="0" borderId="1" xfId="9" applyFont="1" applyBorder="1" applyAlignment="1">
      <alignment horizontal="left" vertical="center" wrapText="1"/>
    </xf>
    <xf numFmtId="0" fontId="0" fillId="0" borderId="1" xfId="0" applyBorder="1"/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49" fontId="0" fillId="0" borderId="1" xfId="0" applyNumberFormat="1" applyFont="1" applyBorder="1" applyAlignment="1"/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3" borderId="1" xfId="0" applyFill="1" applyBorder="1" applyAlignment="1">
      <alignment horizontal="left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165" fontId="11" fillId="0" borderId="1" xfId="0" applyNumberFormat="1" applyFont="1" applyFill="1" applyBorder="1" applyAlignment="1" applyProtection="1">
      <alignment horizontal="right" vertical="center"/>
    </xf>
    <xf numFmtId="165" fontId="11" fillId="0" borderId="1" xfId="1" applyNumberFormat="1" applyFont="1" applyFill="1" applyBorder="1" applyAlignment="1" applyProtection="1">
      <alignment horizontal="right" vertical="center"/>
    </xf>
    <xf numFmtId="0" fontId="11" fillId="0" borderId="1" xfId="0" applyFont="1" applyFill="1" applyBorder="1" applyAlignment="1" applyProtection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1" fillId="0" borderId="1" xfId="0" applyFont="1" applyFill="1" applyBorder="1" applyAlignment="1" applyProtection="1">
      <alignment vertical="center" wrapText="1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165" fontId="12" fillId="0" borderId="1" xfId="0" applyNumberFormat="1" applyFont="1" applyFill="1" applyBorder="1" applyAlignment="1" applyProtection="1">
      <alignment horizontal="right" vertical="center"/>
    </xf>
    <xf numFmtId="165" fontId="12" fillId="0" borderId="1" xfId="1" applyNumberFormat="1" applyFont="1" applyFill="1" applyBorder="1" applyAlignment="1" applyProtection="1">
      <alignment horizontal="right" vertical="center"/>
    </xf>
    <xf numFmtId="1" fontId="12" fillId="0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1" fontId="11" fillId="0" borderId="1" xfId="0" applyNumberFormat="1" applyFont="1" applyFill="1" applyBorder="1" applyAlignment="1" applyProtection="1">
      <alignment horizontal="center" vertical="center"/>
    </xf>
    <xf numFmtId="0" fontId="0" fillId="0" borderId="1" xfId="0" quotePrefix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4" fontId="0" fillId="0" borderId="0" xfId="1" applyNumberFormat="1" applyFont="1" applyAlignment="1">
      <alignment horizontal="right" vertical="center" wrapText="1"/>
    </xf>
    <xf numFmtId="44" fontId="2" fillId="2" borderId="1" xfId="1" applyNumberFormat="1" applyFont="1" applyFill="1" applyBorder="1" applyAlignment="1">
      <alignment horizontal="right" vertical="center" wrapText="1"/>
    </xf>
    <xf numFmtId="44" fontId="0" fillId="0" borderId="1" xfId="1" applyNumberFormat="1" applyFont="1" applyBorder="1" applyAlignment="1">
      <alignment horizontal="right" vertical="center" wrapText="1"/>
    </xf>
    <xf numFmtId="44" fontId="0" fillId="3" borderId="1" xfId="1" applyNumberFormat="1" applyFont="1" applyFill="1" applyBorder="1" applyAlignment="1">
      <alignment horizontal="right" vertical="center" wrapText="1"/>
    </xf>
    <xf numFmtId="44" fontId="4" fillId="3" borderId="1" xfId="1" applyNumberFormat="1" applyFont="1" applyFill="1" applyBorder="1" applyAlignment="1">
      <alignment horizontal="right" vertical="center" wrapText="1"/>
    </xf>
    <xf numFmtId="44" fontId="6" fillId="0" borderId="1" xfId="1" applyNumberFormat="1" applyFont="1" applyFill="1" applyBorder="1" applyAlignment="1">
      <alignment horizontal="right" vertical="center" wrapText="1"/>
    </xf>
    <xf numFmtId="44" fontId="0" fillId="0" borderId="1" xfId="1" applyNumberFormat="1" applyFont="1" applyBorder="1" applyAlignment="1">
      <alignment horizontal="right" vertical="center"/>
    </xf>
    <xf numFmtId="44" fontId="0" fillId="3" borderId="1" xfId="1" applyNumberFormat="1" applyFont="1" applyFill="1" applyBorder="1" applyAlignment="1">
      <alignment horizontal="right" vertical="center"/>
    </xf>
  </cellXfs>
  <cellStyles count="10">
    <cellStyle name="Comma 2" xfId="3"/>
    <cellStyle name="Currency" xfId="1" builtinId="4"/>
    <cellStyle name="Currency 2" xfId="4"/>
    <cellStyle name="Currency0" xfId="5"/>
    <cellStyle name="Normal" xfId="0" builtinId="0"/>
    <cellStyle name="Normal 2" xfId="6"/>
    <cellStyle name="Normal 3" xfId="7"/>
    <cellStyle name="Normal 3 2" xfId="8"/>
    <cellStyle name="Normal 4" xfId="9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RE~1.MAN/AppData/Local/Temp/1/PK83A3.tmp/PofP%20output%20Access%20Program%20FLHHQ%20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hared\Program%20Files\Access%20Program-FUNDS\2014\Projects\FLH%20Access%20applications%20and%20selected%20projec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2od9hdb/Desktop/FLAP%20Projects%20FY13-15%20-%20USACE%20Piv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fPOutput"/>
      <sheetName val="Type of Construction Crosswalk"/>
      <sheetName val="Sheet3"/>
    </sheetNames>
    <sheetDataSet>
      <sheetData sheetId="0">
        <row r="2">
          <cell r="A2" t="str">
            <v>Auke Recre</v>
          </cell>
          <cell r="B2" t="str">
            <v>Auke Recreation Roadway Rehab</v>
          </cell>
          <cell r="C2" t="str">
            <v>FLAP</v>
          </cell>
          <cell r="D2" t="str">
            <v>WFLHD</v>
          </cell>
          <cell r="E2" t="str">
            <v>AK</v>
          </cell>
          <cell r="F2" t="str">
            <v>Tongass National Forest</v>
          </cell>
          <cell r="G2" t="str">
            <v>Road Enhancement</v>
          </cell>
          <cell r="H2" t="str">
            <v/>
          </cell>
          <cell r="I2" t="str">
            <v>Vehicular parking areas</v>
          </cell>
        </row>
        <row r="3">
          <cell r="A3" t="str">
            <v xml:space="preserve">Beartooth </v>
          </cell>
          <cell r="B3" t="str">
            <v>Beartooth Road Resurfacing</v>
          </cell>
          <cell r="C3" t="str">
            <v>FLAP</v>
          </cell>
          <cell r="D3" t="str">
            <v>WFLHD</v>
          </cell>
          <cell r="E3" t="str">
            <v>MT</v>
          </cell>
          <cell r="F3" t="str">
            <v>Lewis And Clark County</v>
          </cell>
          <cell r="G3" t="str">
            <v>Road Reconstruction</v>
          </cell>
          <cell r="H3" t="str">
            <v/>
          </cell>
          <cell r="I3" t="str">
            <v>4R Maintenance-Restoration &amp; Rehabilitation</v>
          </cell>
        </row>
        <row r="4">
          <cell r="A4" t="str">
            <v xml:space="preserve">Big Sheep </v>
          </cell>
          <cell r="B4" t="str">
            <v>Big Sheep Creek Road and Bridge Restoration</v>
          </cell>
          <cell r="C4" t="str">
            <v>FLAP</v>
          </cell>
          <cell r="D4" t="str">
            <v>WFLHD</v>
          </cell>
          <cell r="E4" t="str">
            <v>MT</v>
          </cell>
          <cell r="F4" t="str">
            <v>Beaverhead County</v>
          </cell>
          <cell r="G4" t="str">
            <v>Road Reconstruction</v>
          </cell>
          <cell r="H4" t="str">
            <v/>
          </cell>
          <cell r="I4" t="str">
            <v>4R Maintenance-Restoration &amp; Rehabilitation</v>
          </cell>
        </row>
        <row r="5">
          <cell r="A5" t="str">
            <v xml:space="preserve">Blacktail </v>
          </cell>
          <cell r="B5" t="str">
            <v>Blacktail Road Surface Improvement</v>
          </cell>
          <cell r="C5" t="str">
            <v>FLAP</v>
          </cell>
          <cell r="D5" t="str">
            <v>WFLHD</v>
          </cell>
          <cell r="E5" t="str">
            <v>MT</v>
          </cell>
          <cell r="F5" t="str">
            <v>Western Federal Lands Highway Division, FHWA</v>
          </cell>
          <cell r="G5" t="str">
            <v>Road Reconstruction</v>
          </cell>
          <cell r="H5" t="str">
            <v/>
          </cell>
          <cell r="I5" t="str">
            <v>4R Maintenance-Restoration &amp; Rehabilitation</v>
          </cell>
        </row>
        <row r="6">
          <cell r="A6" t="str">
            <v>Blue Mount</v>
          </cell>
          <cell r="B6" t="str">
            <v>Blue Mountain Access Parking Expansion</v>
          </cell>
          <cell r="C6" t="str">
            <v>FLAP</v>
          </cell>
          <cell r="D6" t="str">
            <v>WFLHD</v>
          </cell>
          <cell r="E6" t="str">
            <v>WA</v>
          </cell>
          <cell r="F6" t="str">
            <v>Garfield County</v>
          </cell>
          <cell r="G6" t="str">
            <v>Road Enhancement</v>
          </cell>
          <cell r="H6" t="str">
            <v>Washington - 1st district</v>
          </cell>
          <cell r="I6" t="str">
            <v>Vehicular parking areas</v>
          </cell>
        </row>
        <row r="7">
          <cell r="A7" t="str">
            <v>Bogus Basi</v>
          </cell>
          <cell r="B7" t="str">
            <v>Bogus Basin Road Improvements</v>
          </cell>
          <cell r="C7" t="str">
            <v>FLAP</v>
          </cell>
          <cell r="D7" t="str">
            <v>WFLHD</v>
          </cell>
          <cell r="E7" t="str">
            <v>ID</v>
          </cell>
          <cell r="F7" t="str">
            <v>Ada County Highway District</v>
          </cell>
          <cell r="G7" t="str">
            <v>Road Reconstruction</v>
          </cell>
          <cell r="H7" t="str">
            <v/>
          </cell>
          <cell r="I7" t="str">
            <v>4R Maintenance-Restoration &amp; Rehabilitation</v>
          </cell>
        </row>
        <row r="8">
          <cell r="A8" t="str">
            <v>Bozeman to</v>
          </cell>
          <cell r="B8" t="str">
            <v>Bozeman to Bridger Mountains Trail</v>
          </cell>
          <cell r="C8" t="str">
            <v>FLAP</v>
          </cell>
          <cell r="D8" t="str">
            <v>WFLHD</v>
          </cell>
          <cell r="E8" t="str">
            <v>MT</v>
          </cell>
          <cell r="F8" t="str">
            <v>Western Federal Lands Highway Division, FHWA</v>
          </cell>
          <cell r="G8" t="str">
            <v>Trail Construction</v>
          </cell>
          <cell r="H8" t="str">
            <v/>
          </cell>
          <cell r="I8" t="str">
            <v>Facilities for Pedestrians &amp; Bicycles</v>
          </cell>
        </row>
        <row r="9">
          <cell r="A9" t="str">
            <v>Cascadia S</v>
          </cell>
          <cell r="B9" t="str">
            <v>Cascadia Site Development and Historic Santiam Wagon Road Interpretation</v>
          </cell>
          <cell r="C9" t="str">
            <v>FLAP</v>
          </cell>
          <cell r="D9" t="str">
            <v>WFLHD</v>
          </cell>
          <cell r="E9" t="str">
            <v>OR</v>
          </cell>
          <cell r="F9" t="str">
            <v>Willamette National Forest</v>
          </cell>
          <cell r="G9" t="str">
            <v>Road Enhancement</v>
          </cell>
          <cell r="H9" t="str">
            <v/>
          </cell>
          <cell r="I9" t="str">
            <v>Vehicular parking areas</v>
          </cell>
        </row>
        <row r="10">
          <cell r="A10" t="str">
            <v>Cattle Poi</v>
          </cell>
          <cell r="B10" t="str">
            <v>Cattle Point Road Relocation</v>
          </cell>
          <cell r="C10" t="str">
            <v>FLAP</v>
          </cell>
          <cell r="D10" t="str">
            <v>WFLHD</v>
          </cell>
          <cell r="E10" t="str">
            <v>WA</v>
          </cell>
          <cell r="F10" t="str">
            <v>Western Federal Lands Highway Division, FHWA</v>
          </cell>
          <cell r="G10" t="str">
            <v>Road Construction</v>
          </cell>
          <cell r="H10" t="str">
            <v/>
          </cell>
          <cell r="I10" t="str">
            <v>New Construction</v>
          </cell>
        </row>
        <row r="11">
          <cell r="A11" t="str">
            <v>Celilo Par</v>
          </cell>
          <cell r="B11" t="str">
            <v>Celilo Park Safe Access, Rest Area, Recreation Improvements</v>
          </cell>
          <cell r="C11" t="str">
            <v>FLAP</v>
          </cell>
          <cell r="D11" t="str">
            <v>WFLHD</v>
          </cell>
          <cell r="E11" t="str">
            <v>OR</v>
          </cell>
          <cell r="F11" t="str">
            <v>Western Federal Lands Highway Division, FHWA</v>
          </cell>
          <cell r="G11" t="str">
            <v>Road Enhancement</v>
          </cell>
          <cell r="H11" t="str">
            <v>Oregon - 2nd district</v>
          </cell>
          <cell r="I11" t="str">
            <v>Vehicular parking areas</v>
          </cell>
        </row>
        <row r="12">
          <cell r="A12" t="str">
            <v>Chiwawa Lo</v>
          </cell>
          <cell r="B12" t="str">
            <v>Chiwawa Loop Road Phase III</v>
          </cell>
          <cell r="C12" t="str">
            <v>FLAP</v>
          </cell>
          <cell r="D12" t="str">
            <v>WFLHD</v>
          </cell>
          <cell r="E12" t="str">
            <v>WA</v>
          </cell>
          <cell r="F12" t="str">
            <v>Chelan County</v>
          </cell>
          <cell r="G12" t="str">
            <v>Road Reconstruction</v>
          </cell>
          <cell r="H12" t="str">
            <v/>
          </cell>
          <cell r="I12" t="str">
            <v>4R Maintenance-Restoration &amp; Rehabilitation</v>
          </cell>
        </row>
        <row r="13">
          <cell r="A13" t="str">
            <v xml:space="preserve">Clark Bay </v>
          </cell>
          <cell r="B13" t="str">
            <v>Clark Bay Ferry Terminal Improvements</v>
          </cell>
          <cell r="C13" t="str">
            <v>FLAP</v>
          </cell>
          <cell r="D13" t="str">
            <v>WFLHD</v>
          </cell>
          <cell r="E13" t="str">
            <v>AK</v>
          </cell>
          <cell r="F13" t="str">
            <v>Alaska Department of Transportation and Public Facilities</v>
          </cell>
          <cell r="G13" t="str">
            <v>Transit System Reconstruction</v>
          </cell>
          <cell r="H13" t="str">
            <v/>
          </cell>
          <cell r="I13" t="str">
            <v>Operation and maintenance of transit facilities</v>
          </cell>
        </row>
        <row r="14">
          <cell r="A14" t="str">
            <v xml:space="preserve">Cody Road </v>
          </cell>
          <cell r="B14" t="str">
            <v>Cody Road - Wamic Market Grade Reconstruction</v>
          </cell>
          <cell r="C14" t="str">
            <v>FLAP</v>
          </cell>
          <cell r="D14" t="str">
            <v>WFLHD</v>
          </cell>
          <cell r="E14" t="str">
            <v>OR</v>
          </cell>
          <cell r="F14" t="str">
            <v>Western Federal Lands Highway Division, FHWA</v>
          </cell>
          <cell r="G14" t="str">
            <v>Road Reconstruction</v>
          </cell>
          <cell r="H14" t="str">
            <v>Oregon - 2nd district</v>
          </cell>
          <cell r="I14" t="str">
            <v>4R Maintenance-Restoration &amp; Rehabilitation</v>
          </cell>
        </row>
        <row r="15">
          <cell r="A15" t="str">
            <v>Columbia R</v>
          </cell>
          <cell r="B15" t="str">
            <v>Columbia River Gorge Seasonal West End Transit</v>
          </cell>
          <cell r="C15" t="str">
            <v>FLAP</v>
          </cell>
          <cell r="D15" t="str">
            <v>WFLHD</v>
          </cell>
          <cell r="E15" t="str">
            <v>WA</v>
          </cell>
          <cell r="F15" t="str">
            <v>Skamania County</v>
          </cell>
          <cell r="G15" t="str">
            <v>Transit System Operations</v>
          </cell>
          <cell r="H15" t="str">
            <v>Washington - 3rd district</v>
          </cell>
          <cell r="I15" t="str">
            <v>Operation and maintenance of transit facilities</v>
          </cell>
        </row>
        <row r="16">
          <cell r="A16" t="str">
            <v xml:space="preserve">Community </v>
          </cell>
          <cell r="B16" t="str">
            <v>Community - Refuge Trail Project</v>
          </cell>
          <cell r="C16" t="str">
            <v>FLAP</v>
          </cell>
          <cell r="D16" t="str">
            <v>WFLHD</v>
          </cell>
          <cell r="E16" t="str">
            <v>AK</v>
          </cell>
          <cell r="F16" t="str">
            <v>Alaska Department of Transportation and Public Facilities</v>
          </cell>
          <cell r="G16" t="str">
            <v>Trail Reconstruction</v>
          </cell>
          <cell r="H16" t="str">
            <v/>
          </cell>
          <cell r="I16" t="str">
            <v>Facilities for Pedestrians &amp; Bicycles</v>
          </cell>
        </row>
        <row r="17">
          <cell r="A17" t="str">
            <v>Control La</v>
          </cell>
          <cell r="B17" t="str">
            <v>Control Lake Trail and Dock Replacement</v>
          </cell>
          <cell r="C17" t="str">
            <v>FLAP</v>
          </cell>
          <cell r="D17" t="str">
            <v>WFLHD</v>
          </cell>
          <cell r="E17" t="str">
            <v>AK</v>
          </cell>
          <cell r="F17" t="str">
            <v>Tongass National Forest</v>
          </cell>
          <cell r="G17" t="str">
            <v>Trail Enhancement</v>
          </cell>
          <cell r="H17" t="str">
            <v/>
          </cell>
          <cell r="I17" t="str">
            <v>Facilities for Pedestrians &amp; Bicycles</v>
          </cell>
        </row>
        <row r="18">
          <cell r="A18" t="str">
            <v>Copper Cre</v>
          </cell>
          <cell r="B18" t="str">
            <v>Copper Creek Road Surface Rehabilitation</v>
          </cell>
          <cell r="C18" t="str">
            <v>FLAP</v>
          </cell>
          <cell r="D18" t="str">
            <v>WFLHD</v>
          </cell>
          <cell r="E18" t="str">
            <v>MT</v>
          </cell>
          <cell r="F18" t="str">
            <v>Lewis And Clark County</v>
          </cell>
          <cell r="G18" t="str">
            <v>Road Reconstruction</v>
          </cell>
          <cell r="H18" t="str">
            <v/>
          </cell>
          <cell r="I18" t="str">
            <v>4R Maintenance-Restoration &amp; Rehabilitation</v>
          </cell>
        </row>
        <row r="19">
          <cell r="A19" t="str">
            <v>Cross Trai</v>
          </cell>
          <cell r="B19" t="str">
            <v>Cross Trail Multimodal Pathway Phase 4 and 5</v>
          </cell>
          <cell r="C19" t="str">
            <v>FLAP</v>
          </cell>
          <cell r="D19" t="str">
            <v>WFLHD</v>
          </cell>
          <cell r="E19" t="str">
            <v>AK</v>
          </cell>
          <cell r="F19" t="str">
            <v>Western Federal Lands Highway Division, FHWA</v>
          </cell>
          <cell r="G19" t="str">
            <v>Trail Construction</v>
          </cell>
          <cell r="H19" t="str">
            <v>Alaska - at large</v>
          </cell>
          <cell r="I19" t="str">
            <v>Facilities for Pedestrians &amp; Bicycles</v>
          </cell>
        </row>
        <row r="20">
          <cell r="A20" t="str">
            <v>Crystal Mo</v>
          </cell>
          <cell r="B20" t="str">
            <v>Crystal Mountain Boulevard</v>
          </cell>
          <cell r="C20" t="str">
            <v>FLAP</v>
          </cell>
          <cell r="D20" t="str">
            <v>WFLHD</v>
          </cell>
          <cell r="E20" t="str">
            <v>WA</v>
          </cell>
          <cell r="F20" t="str">
            <v>Pierce County</v>
          </cell>
          <cell r="G20" t="str">
            <v>Road Reconstruction</v>
          </cell>
          <cell r="H20" t="str">
            <v/>
          </cell>
          <cell r="I20" t="str">
            <v>4R Maintenance-Restoration &amp; Rehabilitation</v>
          </cell>
        </row>
        <row r="21">
          <cell r="A21" t="str">
            <v>CTF Altern</v>
          </cell>
          <cell r="B21" t="str">
            <v>CTF Alternate Entrance Alignment</v>
          </cell>
          <cell r="C21" t="str">
            <v>FLAP</v>
          </cell>
          <cell r="D21" t="str">
            <v>WFLHD</v>
          </cell>
          <cell r="E21" t="str">
            <v>AK</v>
          </cell>
          <cell r="F21" t="str">
            <v>Western Federal Lands Highway Division, FHWA</v>
          </cell>
          <cell r="G21" t="str">
            <v>Road Reconstruction</v>
          </cell>
          <cell r="H21" t="str">
            <v/>
          </cell>
          <cell r="I21" t="str">
            <v>4R Maintenance-Restoration &amp; Rehabilitation</v>
          </cell>
        </row>
        <row r="22">
          <cell r="A22" t="str">
            <v>Dalton Hig</v>
          </cell>
          <cell r="B22" t="str">
            <v>Dalton Highway Visitor Center Complex Enhancement</v>
          </cell>
          <cell r="C22" t="str">
            <v>FLAP</v>
          </cell>
          <cell r="D22" t="str">
            <v>WFLHD</v>
          </cell>
          <cell r="E22" t="str">
            <v>AK</v>
          </cell>
          <cell r="F22" t="str">
            <v>Central Yukon Field Office</v>
          </cell>
          <cell r="G22" t="str">
            <v>Road Enhancement</v>
          </cell>
          <cell r="H22" t="str">
            <v/>
          </cell>
          <cell r="I22" t="str">
            <v>Vehicular parking areas</v>
          </cell>
        </row>
        <row r="23">
          <cell r="A23" t="str">
            <v xml:space="preserve">Dangerous </v>
          </cell>
          <cell r="B23" t="str">
            <v>Dangerous River Boat Launch Enhancement</v>
          </cell>
          <cell r="C23" t="str">
            <v>FLAP</v>
          </cell>
          <cell r="D23" t="str">
            <v>WFLHD</v>
          </cell>
          <cell r="E23" t="str">
            <v>AK</v>
          </cell>
          <cell r="F23" t="str">
            <v>Tongass National Forest</v>
          </cell>
          <cell r="G23" t="str">
            <v>Road Enhancement</v>
          </cell>
          <cell r="H23" t="str">
            <v/>
          </cell>
          <cell r="I23" t="str">
            <v>Vehicular parking areas</v>
          </cell>
        </row>
        <row r="24">
          <cell r="A24" t="str">
            <v>Davis Dome</v>
          </cell>
          <cell r="B24" t="str">
            <v>Davis Dome Restroom Replacement</v>
          </cell>
          <cell r="C24" t="str">
            <v>FLAP</v>
          </cell>
          <cell r="D24" t="str">
            <v>WFLHD</v>
          </cell>
          <cell r="E24" t="str">
            <v>AK</v>
          </cell>
          <cell r="F24" t="str">
            <v>Alaska Department of Transportation and Public Facilities</v>
          </cell>
          <cell r="G24" t="str">
            <v>Road Enhancement</v>
          </cell>
          <cell r="H24" t="str">
            <v/>
          </cell>
          <cell r="I24" t="str">
            <v>Vehicular parking areas</v>
          </cell>
        </row>
        <row r="25">
          <cell r="A25" t="str">
            <v xml:space="preserve">Deer Flat </v>
          </cell>
          <cell r="B25" t="str">
            <v>Deer Flat NWR Regional Bicycle/Pedestrian Plan</v>
          </cell>
          <cell r="C25" t="str">
            <v>FLAP</v>
          </cell>
          <cell r="D25" t="str">
            <v>WFLHD</v>
          </cell>
          <cell r="E25" t="str">
            <v>ID</v>
          </cell>
          <cell r="F25" t="str">
            <v>Western Federal Lands Highway Division, FHWA</v>
          </cell>
          <cell r="G25" t="str">
            <v>Trail Planning</v>
          </cell>
          <cell r="H25" t="str">
            <v>Idaho - 1st district</v>
          </cell>
          <cell r="I25" t="str">
            <v>Facilities for Pedestrians &amp; Bicycles</v>
          </cell>
        </row>
        <row r="26">
          <cell r="A26" t="str">
            <v>Dismal Nit</v>
          </cell>
          <cell r="B26" t="str">
            <v>Dismal Nitch/Megler Rest Area Safety and Access Improvements</v>
          </cell>
          <cell r="C26" t="str">
            <v>FLAP</v>
          </cell>
          <cell r="D26" t="str">
            <v>WFLHD</v>
          </cell>
          <cell r="E26" t="str">
            <v>WA</v>
          </cell>
          <cell r="F26" t="str">
            <v>Western Federal Lands Highway Division, FHWA</v>
          </cell>
          <cell r="G26" t="str">
            <v>Road Enhancement</v>
          </cell>
          <cell r="H26" t="str">
            <v/>
          </cell>
          <cell r="I26" t="str">
            <v>Vehicular parking areas</v>
          </cell>
        </row>
        <row r="27">
          <cell r="A27" t="str">
            <v>Dog Lake L</v>
          </cell>
          <cell r="B27" t="str">
            <v>Dog Lake Lane Rehabilitation</v>
          </cell>
          <cell r="C27" t="str">
            <v>FLAP</v>
          </cell>
          <cell r="D27" t="str">
            <v>WFLHD</v>
          </cell>
          <cell r="E27" t="str">
            <v>OR</v>
          </cell>
          <cell r="F27" t="str">
            <v>Lake County</v>
          </cell>
          <cell r="G27" t="str">
            <v>Road Reconstruction</v>
          </cell>
          <cell r="H27" t="str">
            <v/>
          </cell>
          <cell r="I27" t="str">
            <v>4R Maintenance-Restoration &amp; Rehabilitation</v>
          </cell>
        </row>
        <row r="28">
          <cell r="A28" t="str">
            <v>Elk Lake R</v>
          </cell>
          <cell r="B28" t="str">
            <v>Elk Lake Road Construction</v>
          </cell>
          <cell r="C28" t="str">
            <v>FLAP</v>
          </cell>
          <cell r="D28" t="str">
            <v>WFLHD</v>
          </cell>
          <cell r="E28" t="str">
            <v>MT</v>
          </cell>
          <cell r="F28" t="str">
            <v>Western Federal Lands Highway Division, FHWA</v>
          </cell>
          <cell r="G28" t="str">
            <v>Road Construction</v>
          </cell>
          <cell r="H28" t="str">
            <v/>
          </cell>
          <cell r="I28" t="str">
            <v>New Construction</v>
          </cell>
        </row>
        <row r="29">
          <cell r="A29" t="str">
            <v>Fall Creek</v>
          </cell>
          <cell r="B29" t="str">
            <v>Fall Creek Bridge Replacement</v>
          </cell>
          <cell r="C29" t="str">
            <v>FLAP</v>
          </cell>
          <cell r="D29" t="str">
            <v>WFLHD</v>
          </cell>
          <cell r="E29" t="str">
            <v>OR</v>
          </cell>
          <cell r="F29" t="str">
            <v>Western Federal Lands Highway Division, FHWA</v>
          </cell>
          <cell r="G29" t="str">
            <v>Bridge Reconstruction</v>
          </cell>
          <cell r="H29" t="str">
            <v>Oregon - 2nd district</v>
          </cell>
          <cell r="I29" t="str">
            <v>Bridge Replacement</v>
          </cell>
        </row>
        <row r="30">
          <cell r="A30" t="str">
            <v>Gardiner G</v>
          </cell>
          <cell r="B30" t="str">
            <v>Gardiner Gateway</v>
          </cell>
          <cell r="C30" t="str">
            <v>FLAP</v>
          </cell>
          <cell r="D30" t="str">
            <v>WFLHD</v>
          </cell>
          <cell r="E30" t="str">
            <v>MT</v>
          </cell>
          <cell r="F30" t="str">
            <v>Western Federal Lands Highway Division, FHWA</v>
          </cell>
          <cell r="G30" t="str">
            <v>Road Reconstruction</v>
          </cell>
          <cell r="H30" t="str">
            <v/>
          </cell>
          <cell r="I30" t="str">
            <v>4R Maintenance-Restoration &amp; Rehabilitation</v>
          </cell>
        </row>
        <row r="31">
          <cell r="A31" t="str">
            <v>George Mil</v>
          </cell>
          <cell r="B31" t="str">
            <v>George Millican Road Improvements</v>
          </cell>
          <cell r="C31" t="str">
            <v>FLAP</v>
          </cell>
          <cell r="D31" t="str">
            <v>WFLHD</v>
          </cell>
          <cell r="E31" t="str">
            <v>OR</v>
          </cell>
          <cell r="F31" t="str">
            <v>Crook County</v>
          </cell>
          <cell r="G31" t="str">
            <v>Road Reconstruction</v>
          </cell>
          <cell r="H31" t="str">
            <v/>
          </cell>
          <cell r="I31" t="str">
            <v>4R Maintenance-Restoration &amp; Rehabilitation</v>
          </cell>
        </row>
        <row r="32">
          <cell r="A32" t="str">
            <v>Goose Lake</v>
          </cell>
          <cell r="B32" t="str">
            <v>Goose Lake Road Reconstruction</v>
          </cell>
          <cell r="C32" t="str">
            <v>FLAP</v>
          </cell>
          <cell r="D32" t="str">
            <v>WFLHD</v>
          </cell>
          <cell r="E32" t="str">
            <v>ID</v>
          </cell>
          <cell r="F32" t="str">
            <v>Western Federal Lands Highway Division, FHWA</v>
          </cell>
          <cell r="G32" t="str">
            <v>Road Reconstruction</v>
          </cell>
          <cell r="H32" t="str">
            <v/>
          </cell>
          <cell r="I32" t="str">
            <v>4R Maintenance-Restoration &amp; Rehabilitation</v>
          </cell>
        </row>
        <row r="33">
          <cell r="A33" t="str">
            <v>Grangemont</v>
          </cell>
          <cell r="B33" t="str">
            <v>Grangemont Road</v>
          </cell>
          <cell r="C33" t="str">
            <v>FLAP</v>
          </cell>
          <cell r="D33" t="str">
            <v>WFLHD</v>
          </cell>
          <cell r="E33" t="str">
            <v>ID</v>
          </cell>
          <cell r="F33" t="str">
            <v>Western Federal Lands Highway Division, FHWA</v>
          </cell>
          <cell r="G33" t="str">
            <v>Road Reconstruction</v>
          </cell>
          <cell r="H33" t="str">
            <v/>
          </cell>
          <cell r="I33" t="str">
            <v>4R Maintenance-Restoration &amp; Rehabilitation</v>
          </cell>
        </row>
        <row r="34">
          <cell r="A34" t="str">
            <v>Granite Hi</v>
          </cell>
          <cell r="B34" t="str">
            <v>Granite Hill Highway Reconstruction</v>
          </cell>
          <cell r="C34" t="str">
            <v>FLAP</v>
          </cell>
          <cell r="D34" t="str">
            <v>WFLHD</v>
          </cell>
          <cell r="E34" t="str">
            <v>OR</v>
          </cell>
          <cell r="F34" t="str">
            <v>Western Federal Lands Highway Division, FHWA</v>
          </cell>
          <cell r="G34" t="str">
            <v>Road Reconstruction</v>
          </cell>
          <cell r="H34" t="str">
            <v>Oregon - 2nd district</v>
          </cell>
          <cell r="I34" t="str">
            <v>4R Maintenance-Restoration &amp; Rehabilitation</v>
          </cell>
        </row>
        <row r="35">
          <cell r="A35" t="str">
            <v>Hard Creek</v>
          </cell>
          <cell r="B35" t="str">
            <v>Hard Creek Bridge Replacement</v>
          </cell>
          <cell r="C35" t="str">
            <v>FLAP</v>
          </cell>
          <cell r="D35" t="str">
            <v>WFLHD</v>
          </cell>
          <cell r="E35" t="str">
            <v>WA</v>
          </cell>
          <cell r="F35" t="str">
            <v>Western Federal Lands Highway Division, FHWA</v>
          </cell>
          <cell r="G35" t="str">
            <v>Bridge Construction</v>
          </cell>
          <cell r="H35" t="str">
            <v>Washington - 2nd district</v>
          </cell>
          <cell r="I35" t="str">
            <v>Bridge New Construction</v>
          </cell>
        </row>
        <row r="36">
          <cell r="A36" t="str">
            <v>Hawk Creek</v>
          </cell>
          <cell r="B36" t="str">
            <v>Hawk Creek Road Improvements</v>
          </cell>
          <cell r="C36" t="str">
            <v>FLAP</v>
          </cell>
          <cell r="D36" t="str">
            <v>WFLHD</v>
          </cell>
          <cell r="E36" t="str">
            <v>WA</v>
          </cell>
          <cell r="F36" t="str">
            <v>Lincoln County</v>
          </cell>
          <cell r="G36" t="str">
            <v>Road Reconstruction</v>
          </cell>
          <cell r="H36" t="str">
            <v/>
          </cell>
          <cell r="I36" t="str">
            <v>4R Maintenance-Restoration &amp; Rehabilitation</v>
          </cell>
        </row>
        <row r="37">
          <cell r="A37" t="str">
            <v>Highway 14</v>
          </cell>
          <cell r="B37" t="str">
            <v>Highway 140, Ritter Road - Deer Run Road</v>
          </cell>
          <cell r="C37" t="str">
            <v>FLAP</v>
          </cell>
          <cell r="D37" t="str">
            <v>WFLHD</v>
          </cell>
          <cell r="E37" t="str">
            <v>OR</v>
          </cell>
          <cell r="F37" t="str">
            <v>Oregon Department of Transportation</v>
          </cell>
          <cell r="G37" t="str">
            <v>Road Reconstruction</v>
          </cell>
          <cell r="H37" t="str">
            <v/>
          </cell>
          <cell r="I37" t="str">
            <v>4R Maintenance-Restoration &amp; Rehabilitation</v>
          </cell>
        </row>
        <row r="38">
          <cell r="A38" t="str">
            <v>Historic C</v>
          </cell>
          <cell r="B38" t="str">
            <v>Historic Columbia River Highway State Trail: Starvation Creek to Hole in the Wall Falls</v>
          </cell>
          <cell r="C38" t="str">
            <v>FLAP</v>
          </cell>
          <cell r="D38" t="str">
            <v>WFLHD</v>
          </cell>
          <cell r="E38" t="str">
            <v>OR</v>
          </cell>
          <cell r="F38" t="str">
            <v>Western Federal Lands Highway Division, FHWA</v>
          </cell>
          <cell r="G38" t="str">
            <v>Trail Reconstruction</v>
          </cell>
          <cell r="H38" t="str">
            <v>Oregon - 2nd district</v>
          </cell>
          <cell r="I38" t="str">
            <v>Facilities for Pedestrians &amp; Bicycles</v>
          </cell>
        </row>
        <row r="39">
          <cell r="A39" t="str">
            <v>Idaho Teto</v>
          </cell>
          <cell r="B39" t="str">
            <v>Idaho Teton Centennial Trail</v>
          </cell>
          <cell r="C39" t="str">
            <v>FLAP</v>
          </cell>
          <cell r="D39" t="str">
            <v>WFLHD</v>
          </cell>
          <cell r="E39" t="str">
            <v>ID</v>
          </cell>
          <cell r="F39" t="str">
            <v>Western Federal Lands Highway Division, FHWA</v>
          </cell>
          <cell r="G39" t="str">
            <v>Trail Construction</v>
          </cell>
          <cell r="H39" t="str">
            <v/>
          </cell>
          <cell r="I39" t="str">
            <v>Facilities for Pedestrians &amp; Bicycles</v>
          </cell>
        </row>
        <row r="40">
          <cell r="A40" t="str">
            <v>Interpreti</v>
          </cell>
          <cell r="B40" t="str">
            <v>Interpretive Signage for Travelors on Prince of Wales Island</v>
          </cell>
          <cell r="C40" t="str">
            <v>FLAP</v>
          </cell>
          <cell r="D40" t="str">
            <v>WFLHD</v>
          </cell>
          <cell r="E40" t="str">
            <v>AK</v>
          </cell>
          <cell r="F40" t="str">
            <v>Tongass National Forest</v>
          </cell>
          <cell r="G40" t="str">
            <v>Transit System Enhancement</v>
          </cell>
          <cell r="H40" t="str">
            <v/>
          </cell>
          <cell r="I40" t="str">
            <v>Transit System Enhancement</v>
          </cell>
        </row>
        <row r="41">
          <cell r="A41" t="str">
            <v>Jack River</v>
          </cell>
          <cell r="B41" t="str">
            <v>Jack River Trail Rehab</v>
          </cell>
          <cell r="C41" t="str">
            <v>FLAP</v>
          </cell>
          <cell r="D41" t="str">
            <v>WFLHD</v>
          </cell>
          <cell r="E41" t="str">
            <v>AK</v>
          </cell>
          <cell r="F41" t="str">
            <v>Glennallen Field Office</v>
          </cell>
          <cell r="G41" t="str">
            <v>Trail Reconstruction</v>
          </cell>
          <cell r="H41" t="str">
            <v/>
          </cell>
          <cell r="I41" t="str">
            <v>Facilities for Pedestrians &amp; Bicycles</v>
          </cell>
        </row>
        <row r="42">
          <cell r="A42" t="str">
            <v>Juniper Du</v>
          </cell>
          <cell r="B42" t="str">
            <v>Juniper Dunes Access Road</v>
          </cell>
          <cell r="C42" t="str">
            <v>FLAP</v>
          </cell>
          <cell r="D42" t="str">
            <v>WFLHD</v>
          </cell>
          <cell r="E42" t="str">
            <v>WA</v>
          </cell>
          <cell r="F42" t="str">
            <v>Western Federal Lands Highway Division, FHWA</v>
          </cell>
          <cell r="G42" t="str">
            <v>Road Construction</v>
          </cell>
          <cell r="H42" t="str">
            <v/>
          </cell>
          <cell r="I42" t="str">
            <v>New Construction</v>
          </cell>
        </row>
        <row r="43">
          <cell r="A43" t="str">
            <v>Kake to Se</v>
          </cell>
          <cell r="B43" t="str">
            <v>Kake to Seal Point Road, MP 0.0 - MP 7.3</v>
          </cell>
          <cell r="C43" t="str">
            <v>FLAP</v>
          </cell>
          <cell r="D43" t="str">
            <v>WFLHD</v>
          </cell>
          <cell r="E43" t="str">
            <v>AK</v>
          </cell>
          <cell r="F43" t="str">
            <v>Western Federal Lands Highway Division, FHWA</v>
          </cell>
          <cell r="G43" t="str">
            <v>Road Reconstruction</v>
          </cell>
          <cell r="H43" t="str">
            <v>Alaska - at large</v>
          </cell>
          <cell r="I43" t="str">
            <v>4R Maintenance-Restoration &amp; Rehabilitation</v>
          </cell>
        </row>
        <row r="44">
          <cell r="A44" t="str">
            <v>Ketchum-Ch</v>
          </cell>
          <cell r="B44" t="str">
            <v>Ketchum-Challis Highway (Pebble Beach Section)</v>
          </cell>
          <cell r="C44" t="str">
            <v>FLAP</v>
          </cell>
          <cell r="D44" t="str">
            <v>WFLHD</v>
          </cell>
          <cell r="E44" t="str">
            <v>ID</v>
          </cell>
          <cell r="F44" t="str">
            <v>Western Federal Lands Highway Division, FHWA</v>
          </cell>
          <cell r="G44" t="str">
            <v>Road Reconstruction</v>
          </cell>
          <cell r="H44" t="str">
            <v/>
          </cell>
          <cell r="I44" t="str">
            <v>4R Maintenance-Restoration &amp; Rehabilitation</v>
          </cell>
        </row>
        <row r="45">
          <cell r="A45" t="str">
            <v>Ketchum-Ch</v>
          </cell>
          <cell r="B45" t="str">
            <v>Ketchum-Challis Highway (Warm Spring Section)</v>
          </cell>
          <cell r="C45" t="str">
            <v>FLAP</v>
          </cell>
          <cell r="D45" t="str">
            <v>WFLHD</v>
          </cell>
          <cell r="E45" t="str">
            <v>ID</v>
          </cell>
          <cell r="F45" t="str">
            <v>Western Federal Lands Highway Division, FHWA</v>
          </cell>
          <cell r="G45" t="str">
            <v>Road Reconstruction</v>
          </cell>
          <cell r="H45" t="str">
            <v>Idaho - 2nd district</v>
          </cell>
          <cell r="I45" t="str">
            <v>4R Maintenance-Restoration &amp; Rehabilitation</v>
          </cell>
        </row>
        <row r="46">
          <cell r="A46" t="str">
            <v>Ketchum-Ch</v>
          </cell>
          <cell r="B46" t="str">
            <v>Ketchum-Challis Rock Scaling</v>
          </cell>
          <cell r="C46" t="str">
            <v>FLAP</v>
          </cell>
          <cell r="D46" t="str">
            <v>WFLHD</v>
          </cell>
          <cell r="E46" t="str">
            <v>ID</v>
          </cell>
          <cell r="F46" t="str">
            <v>Western Federal Lands Highway Division, FHWA</v>
          </cell>
          <cell r="G46" t="str">
            <v>Road Reconstruction</v>
          </cell>
          <cell r="H46" t="str">
            <v>Idaho - 2nd district</v>
          </cell>
          <cell r="I46" t="str">
            <v>4R Maintenance-Restoration &amp; Rehabilitation</v>
          </cell>
        </row>
        <row r="47">
          <cell r="A47" t="str">
            <v>Lena Beach</v>
          </cell>
          <cell r="B47" t="str">
            <v>Lena Beach Recreation Area Enhancement</v>
          </cell>
          <cell r="C47" t="str">
            <v>FLAP</v>
          </cell>
          <cell r="D47" t="str">
            <v>WFLHD</v>
          </cell>
          <cell r="E47" t="str">
            <v>AK</v>
          </cell>
          <cell r="F47" t="str">
            <v>Tongass National Forest</v>
          </cell>
          <cell r="G47" t="str">
            <v>Road Enhancement</v>
          </cell>
          <cell r="H47" t="str">
            <v/>
          </cell>
          <cell r="I47" t="str">
            <v>Vehicular parking areas</v>
          </cell>
        </row>
        <row r="48">
          <cell r="A48" t="str">
            <v>Loan/Borro</v>
          </cell>
          <cell r="B48" t="str">
            <v>Loan/Borrow between other States and Programs</v>
          </cell>
          <cell r="C48" t="str">
            <v>FLAP</v>
          </cell>
          <cell r="D48" t="str">
            <v>WFLHD</v>
          </cell>
          <cell r="E48" t="str">
            <v>ID</v>
          </cell>
          <cell r="F48" t="str">
            <v/>
          </cell>
          <cell r="G48" t="str">
            <v xml:space="preserve"> </v>
          </cell>
          <cell r="H48" t="str">
            <v/>
          </cell>
          <cell r="I48" t="e">
            <v>#N/A</v>
          </cell>
        </row>
        <row r="49">
          <cell r="A49" t="str">
            <v>Loan/Borro</v>
          </cell>
          <cell r="B49" t="str">
            <v>Loan/Borrow between other States and Programs</v>
          </cell>
          <cell r="C49" t="str">
            <v>FLAP</v>
          </cell>
          <cell r="D49" t="str">
            <v>WFLHD</v>
          </cell>
          <cell r="E49" t="str">
            <v>MT</v>
          </cell>
          <cell r="F49" t="str">
            <v/>
          </cell>
          <cell r="G49" t="str">
            <v xml:space="preserve"> </v>
          </cell>
          <cell r="H49" t="str">
            <v/>
          </cell>
          <cell r="I49" t="e">
            <v>#N/A</v>
          </cell>
        </row>
        <row r="50">
          <cell r="A50" t="str">
            <v>Loan/Borro</v>
          </cell>
          <cell r="B50" t="str">
            <v>Loan/Borrow between other States and Programs</v>
          </cell>
          <cell r="C50" t="str">
            <v>FLAP</v>
          </cell>
          <cell r="D50" t="str">
            <v>WFLHD</v>
          </cell>
          <cell r="E50" t="str">
            <v>WA</v>
          </cell>
          <cell r="F50" t="str">
            <v/>
          </cell>
          <cell r="G50" t="str">
            <v xml:space="preserve"> </v>
          </cell>
          <cell r="H50" t="str">
            <v/>
          </cell>
          <cell r="I50" t="e">
            <v>#N/A</v>
          </cell>
        </row>
        <row r="51">
          <cell r="A51" t="str">
            <v>Main Bould</v>
          </cell>
          <cell r="B51" t="str">
            <v>Main Boulder River Road Improvements</v>
          </cell>
          <cell r="C51" t="str">
            <v>FLAP</v>
          </cell>
          <cell r="D51" t="str">
            <v>WFLHD</v>
          </cell>
          <cell r="E51" t="str">
            <v>MT</v>
          </cell>
          <cell r="F51" t="str">
            <v>Western Federal Lands Highway Division, FHWA</v>
          </cell>
          <cell r="G51" t="str">
            <v>Road Reconstruction</v>
          </cell>
          <cell r="H51" t="str">
            <v/>
          </cell>
          <cell r="I51" t="str">
            <v>4R Maintenance-Restoration &amp; Rehabilitation</v>
          </cell>
        </row>
        <row r="52">
          <cell r="A52" t="str">
            <v>Manning Cr</v>
          </cell>
          <cell r="B52" t="str">
            <v>Manning Crevice Bridge</v>
          </cell>
          <cell r="C52" t="str">
            <v>FLAP</v>
          </cell>
          <cell r="D52" t="str">
            <v>WFLHD</v>
          </cell>
          <cell r="E52" t="str">
            <v>ID</v>
          </cell>
          <cell r="F52" t="str">
            <v>Western Federal Lands Highway Division, FHWA</v>
          </cell>
          <cell r="G52" t="str">
            <v>Bridge Construction</v>
          </cell>
          <cell r="H52" t="str">
            <v>Idaho - 1st district</v>
          </cell>
          <cell r="I52" t="str">
            <v>Bridge New Construction</v>
          </cell>
        </row>
        <row r="53">
          <cell r="A53" t="str">
            <v>Middle For</v>
          </cell>
          <cell r="B53" t="str">
            <v>Middle Fork Snoqualmie River Road</v>
          </cell>
          <cell r="C53" t="str">
            <v>FLAP</v>
          </cell>
          <cell r="D53" t="str">
            <v>WFLHD</v>
          </cell>
          <cell r="E53" t="str">
            <v>WA</v>
          </cell>
          <cell r="F53" t="str">
            <v>Western Federal Lands Highway Division, FHWA</v>
          </cell>
          <cell r="G53" t="str">
            <v>Road Reconstruction</v>
          </cell>
          <cell r="H53" t="str">
            <v/>
          </cell>
          <cell r="I53" t="str">
            <v>4R Maintenance-Restoration &amp; Rehabilitation</v>
          </cell>
        </row>
        <row r="54">
          <cell r="A54" t="str">
            <v>Mill Creek</v>
          </cell>
          <cell r="B54" t="str">
            <v>Mill Creek Road Improvements</v>
          </cell>
          <cell r="C54" t="str">
            <v>FLAP</v>
          </cell>
          <cell r="D54" t="str">
            <v>WFLHD</v>
          </cell>
          <cell r="E54" t="str">
            <v>WA</v>
          </cell>
          <cell r="F54" t="str">
            <v>Walla Walla County</v>
          </cell>
          <cell r="G54" t="str">
            <v>Road Reconstruction</v>
          </cell>
          <cell r="H54" t="str">
            <v/>
          </cell>
          <cell r="I54" t="str">
            <v>4R Maintenance-Restoration &amp; Rehabilitation</v>
          </cell>
        </row>
        <row r="55">
          <cell r="A55" t="str">
            <v>Mirror Lak</v>
          </cell>
          <cell r="B55" t="str">
            <v>Mirror Lake Trailhead Relocation</v>
          </cell>
          <cell r="C55" t="str">
            <v>FLAP</v>
          </cell>
          <cell r="D55" t="str">
            <v>WFLHD</v>
          </cell>
          <cell r="E55" t="str">
            <v>OR</v>
          </cell>
          <cell r="F55" t="str">
            <v>Western Federal Lands Highway Division, FHWA</v>
          </cell>
          <cell r="G55" t="str">
            <v>Road Reconstruction</v>
          </cell>
          <cell r="H55" t="str">
            <v/>
          </cell>
          <cell r="I55" t="str">
            <v>4R Maintenance-Restoration &amp; Rehabilitation</v>
          </cell>
        </row>
        <row r="56">
          <cell r="A56" t="str">
            <v>MT 117 For</v>
          </cell>
          <cell r="B56" t="str">
            <v>MT 117 Fort Peck Northeast</v>
          </cell>
          <cell r="C56" t="str">
            <v>FLAP</v>
          </cell>
          <cell r="D56" t="str">
            <v>WFLHD</v>
          </cell>
          <cell r="E56" t="str">
            <v>MT</v>
          </cell>
          <cell r="F56" t="str">
            <v>Montana Department of Transportation</v>
          </cell>
          <cell r="G56" t="str">
            <v>Road Reconstruction</v>
          </cell>
          <cell r="H56" t="str">
            <v/>
          </cell>
          <cell r="I56" t="str">
            <v>4R Maintenance-Restoration &amp; Rehabilitation</v>
          </cell>
        </row>
        <row r="57">
          <cell r="A57" t="str">
            <v>MT 236 Sou</v>
          </cell>
          <cell r="B57" t="str">
            <v>MT 236 South of Big Sandy</v>
          </cell>
          <cell r="C57" t="str">
            <v>FLAP</v>
          </cell>
          <cell r="D57" t="str">
            <v>WFLHD</v>
          </cell>
          <cell r="E57" t="str">
            <v>MT</v>
          </cell>
          <cell r="F57" t="str">
            <v>Western Federal Lands Highway Division, FHWA</v>
          </cell>
          <cell r="G57" t="str">
            <v>Road Reconstruction</v>
          </cell>
          <cell r="H57" t="str">
            <v/>
          </cell>
          <cell r="I57" t="str">
            <v>4R Maintenance-Restoration &amp; Rehabilitation</v>
          </cell>
        </row>
        <row r="58">
          <cell r="A58" t="str">
            <v>MT 569 N &amp;</v>
          </cell>
          <cell r="B58" t="str">
            <v>MT 569 N &amp; S of Moose Creek</v>
          </cell>
          <cell r="C58" t="str">
            <v>FLAP</v>
          </cell>
          <cell r="D58" t="str">
            <v>WFLHD</v>
          </cell>
          <cell r="E58" t="str">
            <v>MT</v>
          </cell>
          <cell r="F58" t="str">
            <v>Montana Department of Transportation</v>
          </cell>
          <cell r="G58" t="str">
            <v>Road Reconstruction</v>
          </cell>
          <cell r="H58" t="str">
            <v/>
          </cell>
          <cell r="I58" t="str">
            <v>4R Maintenance-Restoration &amp; Rehabilitation</v>
          </cell>
        </row>
        <row r="59">
          <cell r="A59" t="str">
            <v>Mt. Hood C</v>
          </cell>
          <cell r="B59" t="str">
            <v>Mt. Hood City of Sandy Transit Service Expansion</v>
          </cell>
          <cell r="C59" t="str">
            <v>FLAP</v>
          </cell>
          <cell r="D59" t="str">
            <v>WFLHD</v>
          </cell>
          <cell r="E59" t="str">
            <v>OR</v>
          </cell>
          <cell r="F59" t="str">
            <v>City of Sandy</v>
          </cell>
          <cell r="G59" t="str">
            <v>Transit System Operations</v>
          </cell>
          <cell r="H59" t="str">
            <v>Oregon - 3rd district</v>
          </cell>
          <cell r="I59" t="str">
            <v>Operation and maintenance of transit facilities</v>
          </cell>
        </row>
        <row r="60">
          <cell r="A60" t="str">
            <v>Mt. Hood M</v>
          </cell>
          <cell r="B60" t="str">
            <v>Mt. Hood Mountain Express Transit Service Expansion</v>
          </cell>
          <cell r="C60" t="str">
            <v>FLAP</v>
          </cell>
          <cell r="D60" t="str">
            <v>WFLHD</v>
          </cell>
          <cell r="E60" t="str">
            <v>OR</v>
          </cell>
          <cell r="F60" t="str">
            <v>Clackamas County</v>
          </cell>
          <cell r="G60" t="str">
            <v>Transit System Operations</v>
          </cell>
          <cell r="H60" t="str">
            <v>Oregon - 3rd district</v>
          </cell>
          <cell r="I60" t="str">
            <v>Operation and maintenance of transit facilities</v>
          </cell>
        </row>
        <row r="61">
          <cell r="A61" t="str">
            <v xml:space="preserve">Multnomah </v>
          </cell>
          <cell r="B61" t="str">
            <v>Multnomah Falls Viaducts Repairs</v>
          </cell>
          <cell r="C61" t="str">
            <v>FLAP</v>
          </cell>
          <cell r="D61" t="str">
            <v>WFLHD</v>
          </cell>
          <cell r="E61" t="str">
            <v>OR</v>
          </cell>
          <cell r="F61" t="str">
            <v>Western Federal Lands Highway Division, FHWA</v>
          </cell>
          <cell r="G61" t="str">
            <v>Road Reconstruction</v>
          </cell>
          <cell r="H61" t="str">
            <v/>
          </cell>
          <cell r="I61" t="str">
            <v>4R Maintenance-Restoration &amp; Rehabilitation</v>
          </cell>
        </row>
        <row r="62">
          <cell r="A62" t="str">
            <v>Naukati Ro</v>
          </cell>
          <cell r="B62" t="str">
            <v>Naukati Road Reconstruction</v>
          </cell>
          <cell r="C62" t="str">
            <v>FLAP</v>
          </cell>
          <cell r="D62" t="str">
            <v>WFLHD</v>
          </cell>
          <cell r="E62" t="str">
            <v>AK</v>
          </cell>
          <cell r="F62" t="str">
            <v>Western Federal Lands Highway Division, FHWA</v>
          </cell>
          <cell r="G62" t="str">
            <v>Road Reconstruction</v>
          </cell>
          <cell r="H62" t="str">
            <v/>
          </cell>
          <cell r="I62" t="str">
            <v>4R Maintenance-Restoration &amp; Rehabilitation</v>
          </cell>
        </row>
        <row r="63">
          <cell r="A63" t="str">
            <v xml:space="preserve">NE Sunset </v>
          </cell>
          <cell r="B63" t="str">
            <v>NE Sunset Falls Road Pavement Rehabilitation</v>
          </cell>
          <cell r="C63" t="str">
            <v>FLAP</v>
          </cell>
          <cell r="D63" t="str">
            <v>WFLHD</v>
          </cell>
          <cell r="E63" t="str">
            <v>WA</v>
          </cell>
          <cell r="F63" t="str">
            <v>Western Federal Lands Highway Division, FHWA</v>
          </cell>
          <cell r="G63" t="str">
            <v>Road Reconstruction</v>
          </cell>
          <cell r="H63" t="str">
            <v>Washington - 3rd district</v>
          </cell>
          <cell r="I63" t="str">
            <v>4R Maintenance-Restoration &amp; Rehabilitation</v>
          </cell>
        </row>
        <row r="64">
          <cell r="A64" t="str">
            <v xml:space="preserve">Neck Lake </v>
          </cell>
          <cell r="B64" t="str">
            <v>Neck Lake Road Reconstruction</v>
          </cell>
          <cell r="C64" t="str">
            <v>FLAP</v>
          </cell>
          <cell r="D64" t="str">
            <v>WFLHD</v>
          </cell>
          <cell r="E64" t="str">
            <v>AK</v>
          </cell>
          <cell r="F64" t="str">
            <v>Western Federal Lands Highway Division, FHWA</v>
          </cell>
          <cell r="G64" t="str">
            <v>Road Reconstruction</v>
          </cell>
          <cell r="H64" t="str">
            <v>Alaska - at large</v>
          </cell>
          <cell r="I64" t="str">
            <v>4R Maintenance-Restoration &amp; Rehabilitation</v>
          </cell>
        </row>
        <row r="65">
          <cell r="A65" t="str">
            <v>North Casc</v>
          </cell>
          <cell r="B65" t="str">
            <v>North Cascades Highway Variable Message Sign</v>
          </cell>
          <cell r="C65" t="str">
            <v>FLAP</v>
          </cell>
          <cell r="D65" t="str">
            <v>WFLHD</v>
          </cell>
          <cell r="E65" t="str">
            <v>WA</v>
          </cell>
          <cell r="F65" t="str">
            <v>Washington Department of Transportation</v>
          </cell>
          <cell r="G65" t="str">
            <v>Road Enhancement</v>
          </cell>
          <cell r="H65" t="str">
            <v/>
          </cell>
          <cell r="I65" t="str">
            <v>Vehicular parking areas</v>
          </cell>
        </row>
        <row r="66">
          <cell r="A66" t="str">
            <v>North Casc</v>
          </cell>
          <cell r="B66" t="str">
            <v>North Cascades Highway Wildlife Safety Planning Project</v>
          </cell>
          <cell r="C66" t="str">
            <v>FLAP</v>
          </cell>
          <cell r="D66" t="str">
            <v>WFLHD</v>
          </cell>
          <cell r="E66" t="str">
            <v>WA</v>
          </cell>
          <cell r="F66" t="str">
            <v>Washington Department of Transportation</v>
          </cell>
          <cell r="G66" t="str">
            <v>Road Planning</v>
          </cell>
          <cell r="H66" t="str">
            <v/>
          </cell>
          <cell r="I66" t="str">
            <v>Planning</v>
          </cell>
        </row>
        <row r="67">
          <cell r="A67" t="str">
            <v>Ohmer Cree</v>
          </cell>
          <cell r="B67" t="str">
            <v>Ohmer Creek Trailhead</v>
          </cell>
          <cell r="C67" t="str">
            <v>FLAP</v>
          </cell>
          <cell r="D67" t="str">
            <v>WFLHD</v>
          </cell>
          <cell r="E67" t="str">
            <v>AK</v>
          </cell>
          <cell r="F67" t="str">
            <v>Tongass National Forest</v>
          </cell>
          <cell r="G67" t="str">
            <v>Trail Enhancement</v>
          </cell>
          <cell r="H67" t="str">
            <v/>
          </cell>
          <cell r="I67" t="str">
            <v>Facilities for Pedestrians &amp; Bicycles</v>
          </cell>
        </row>
        <row r="68">
          <cell r="A68" t="str">
            <v>Old Highwa</v>
          </cell>
          <cell r="B68" t="str">
            <v>Old Highway 2 and Bridge Restoration</v>
          </cell>
          <cell r="C68" t="str">
            <v>FLAP</v>
          </cell>
          <cell r="D68" t="str">
            <v>WFLHD</v>
          </cell>
          <cell r="E68" t="str">
            <v>MT</v>
          </cell>
          <cell r="F68" t="str">
            <v>Western Federal Lands Highway Division, FHWA</v>
          </cell>
          <cell r="G68" t="str">
            <v>Road Reconstruction</v>
          </cell>
          <cell r="H68" t="str">
            <v/>
          </cell>
          <cell r="I68" t="str">
            <v>4R Maintenance-Restoration &amp; Rehabilitation</v>
          </cell>
        </row>
        <row r="69">
          <cell r="A69" t="str">
            <v>OR 99W App</v>
          </cell>
          <cell r="B69" t="str">
            <v>OR 99W Approach Tualatin River NWR</v>
          </cell>
          <cell r="C69" t="str">
            <v>FLAP</v>
          </cell>
          <cell r="D69" t="str">
            <v>WFLHD</v>
          </cell>
          <cell r="E69" t="str">
            <v>OR</v>
          </cell>
          <cell r="F69" t="str">
            <v>Western Federal Lands Highway Division, FHWA</v>
          </cell>
          <cell r="G69" t="str">
            <v>Road Reconstruction</v>
          </cell>
          <cell r="H69" t="str">
            <v>Oregon - 1st district</v>
          </cell>
          <cell r="I69" t="str">
            <v>4R Maintenance-Restoration &amp; Rehabilitation</v>
          </cell>
        </row>
        <row r="70">
          <cell r="A70" t="str">
            <v>Oregon Cav</v>
          </cell>
          <cell r="B70" t="str">
            <v>Oregon Caves Highway Enhancement Project</v>
          </cell>
          <cell r="C70" t="str">
            <v>FLAP</v>
          </cell>
          <cell r="D70" t="str">
            <v>WFLHD</v>
          </cell>
          <cell r="E70" t="str">
            <v>OR</v>
          </cell>
          <cell r="F70" t="str">
            <v>Rogue River-Siskiyou National Forest</v>
          </cell>
          <cell r="G70" t="str">
            <v>Road Enhancement</v>
          </cell>
          <cell r="H70" t="str">
            <v/>
          </cell>
          <cell r="I70" t="str">
            <v>Vehicular parking areas</v>
          </cell>
        </row>
        <row r="71">
          <cell r="A71" t="str">
            <v>Palmer Jun</v>
          </cell>
          <cell r="B71" t="str">
            <v>Palmer Junction - MP 0.0 to 15.1</v>
          </cell>
          <cell r="C71" t="str">
            <v>FLAP</v>
          </cell>
          <cell r="D71" t="str">
            <v>WFLHD</v>
          </cell>
          <cell r="E71" t="str">
            <v>OR</v>
          </cell>
          <cell r="F71" t="str">
            <v>Western Federal Lands Highway Division, FHWA</v>
          </cell>
          <cell r="G71" t="str">
            <v>Road Reconstruction</v>
          </cell>
          <cell r="H71" t="str">
            <v>Oregon - 2nd district</v>
          </cell>
          <cell r="I71" t="str">
            <v>4R Maintenance-Restoration &amp; Rehabilitation</v>
          </cell>
        </row>
        <row r="72">
          <cell r="A72" t="str">
            <v xml:space="preserve">Peninsula </v>
          </cell>
          <cell r="B72" t="str">
            <v>Peninsula Access Road</v>
          </cell>
          <cell r="C72" t="str">
            <v>FLAP</v>
          </cell>
          <cell r="D72" t="str">
            <v>WFLHD</v>
          </cell>
          <cell r="E72" t="str">
            <v>MT</v>
          </cell>
          <cell r="F72" t="str">
            <v>Lolo National Forest</v>
          </cell>
          <cell r="G72" t="str">
            <v>Road Construction</v>
          </cell>
          <cell r="H72" t="str">
            <v/>
          </cell>
          <cell r="I72" t="str">
            <v>New Construction</v>
          </cell>
        </row>
        <row r="73">
          <cell r="A73" t="str">
            <v>Pioneer Mo</v>
          </cell>
          <cell r="B73" t="str">
            <v>Pioneer Mountains Scenic Byway</v>
          </cell>
          <cell r="C73" t="str">
            <v>FLAP</v>
          </cell>
          <cell r="D73" t="str">
            <v>WFLHD</v>
          </cell>
          <cell r="E73" t="str">
            <v>MT</v>
          </cell>
          <cell r="F73" t="str">
            <v>Beaverhead County</v>
          </cell>
          <cell r="G73" t="str">
            <v>Road Reconstruction</v>
          </cell>
          <cell r="H73" t="str">
            <v>Montana - at large</v>
          </cell>
          <cell r="I73" t="str">
            <v>4R Maintenance-Restoration &amp; Rehabilitation</v>
          </cell>
        </row>
        <row r="74">
          <cell r="A74" t="str">
            <v>Pleasant V</v>
          </cell>
          <cell r="B74" t="str">
            <v>Pleasant Valley Road Relocation</v>
          </cell>
          <cell r="C74" t="str">
            <v>FLAP</v>
          </cell>
          <cell r="D74" t="str">
            <v>WFLHD</v>
          </cell>
          <cell r="E74" t="str">
            <v>MT</v>
          </cell>
          <cell r="F74" t="str">
            <v>Western Federal Lands Highway Division, FHWA</v>
          </cell>
          <cell r="G74" t="str">
            <v>Road Construction</v>
          </cell>
          <cell r="H74" t="str">
            <v/>
          </cell>
          <cell r="I74" t="str">
            <v>New Construction</v>
          </cell>
        </row>
        <row r="75">
          <cell r="A75" t="str">
            <v>Powers - A</v>
          </cell>
          <cell r="B75" t="str">
            <v>Powers - Agness, State Section including Burma Slide</v>
          </cell>
          <cell r="C75" t="str">
            <v>FLAP</v>
          </cell>
          <cell r="D75" t="str">
            <v>WFLHD</v>
          </cell>
          <cell r="E75" t="str">
            <v>OR</v>
          </cell>
          <cell r="F75" t="str">
            <v>Oregon Department of Transportation</v>
          </cell>
          <cell r="G75" t="str">
            <v>Road Reconstruction</v>
          </cell>
          <cell r="H75" t="str">
            <v>Oregon - 4th district</v>
          </cell>
          <cell r="I75" t="str">
            <v>4R Maintenance-Restoration &amp; Rehabilitation</v>
          </cell>
        </row>
        <row r="76">
          <cell r="A76" t="str">
            <v>Pullen Cre</v>
          </cell>
          <cell r="B76" t="str">
            <v>Pullen Creek Stream Walk</v>
          </cell>
          <cell r="C76" t="str">
            <v>FLAP</v>
          </cell>
          <cell r="D76" t="str">
            <v>WFLHD</v>
          </cell>
          <cell r="E76" t="str">
            <v>AK</v>
          </cell>
          <cell r="F76" t="str">
            <v>Western Federal Lands Highway Division, FHWA</v>
          </cell>
          <cell r="G76" t="str">
            <v>Trail Construction</v>
          </cell>
          <cell r="H76" t="str">
            <v/>
          </cell>
          <cell r="I76" t="str">
            <v>Facilities for Pedestrians &amp; Bicycles</v>
          </cell>
        </row>
        <row r="77">
          <cell r="A77" t="str">
            <v>Quartzvill</v>
          </cell>
          <cell r="B77" t="str">
            <v>Quartzville Road Improvements</v>
          </cell>
          <cell r="C77" t="str">
            <v>FLAP</v>
          </cell>
          <cell r="D77" t="str">
            <v>WFLHD</v>
          </cell>
          <cell r="E77" t="str">
            <v>OR</v>
          </cell>
          <cell r="F77" t="str">
            <v>Linn County</v>
          </cell>
          <cell r="G77" t="str">
            <v>Road Reconstruction</v>
          </cell>
          <cell r="H77" t="str">
            <v/>
          </cell>
          <cell r="I77" t="str">
            <v>4R Maintenance-Restoration &amp; Rehabilitation</v>
          </cell>
        </row>
        <row r="78">
          <cell r="A78" t="str">
            <v>Raven Trai</v>
          </cell>
          <cell r="B78" t="str">
            <v>Raven Trail</v>
          </cell>
          <cell r="C78" t="str">
            <v>FLAP</v>
          </cell>
          <cell r="D78" t="str">
            <v>WFLHD</v>
          </cell>
          <cell r="E78" t="str">
            <v>AK</v>
          </cell>
          <cell r="F78" t="str">
            <v>Tongass National Forest</v>
          </cell>
          <cell r="G78" t="str">
            <v>Trail Reconstruction</v>
          </cell>
          <cell r="H78" t="str">
            <v/>
          </cell>
          <cell r="I78" t="str">
            <v>Facilities for Pedestrians &amp; Bicycles</v>
          </cell>
        </row>
        <row r="79">
          <cell r="A79" t="str">
            <v>Rimini Roa</v>
          </cell>
          <cell r="B79" t="str">
            <v>Rimini Road</v>
          </cell>
          <cell r="C79" t="str">
            <v>FLAP</v>
          </cell>
          <cell r="D79" t="str">
            <v>WFLHD</v>
          </cell>
          <cell r="E79" t="str">
            <v>MT</v>
          </cell>
          <cell r="F79" t="str">
            <v>Western Federal Lands Highway Division, FHWA</v>
          </cell>
          <cell r="G79" t="str">
            <v>Road Reconstruction</v>
          </cell>
          <cell r="H79" t="str">
            <v>Montana - at large</v>
          </cell>
          <cell r="I79" t="str">
            <v>4R Maintenance-Restoration &amp; Rehabilitation</v>
          </cell>
        </row>
        <row r="80">
          <cell r="A80" t="str">
            <v xml:space="preserve">Riverside </v>
          </cell>
          <cell r="B80" t="str">
            <v>Riverside Road and Lake Shore Drive Rehabilitation</v>
          </cell>
          <cell r="C80" t="str">
            <v>FLAP</v>
          </cell>
          <cell r="D80" t="str">
            <v>WFLHD</v>
          </cell>
          <cell r="E80" t="str">
            <v>ID</v>
          </cell>
          <cell r="F80" t="str">
            <v>Western Federal Lands Highway Division, FHWA</v>
          </cell>
          <cell r="G80" t="str">
            <v>Road Reconstruction</v>
          </cell>
          <cell r="H80" t="str">
            <v>Idaho - 1st district</v>
          </cell>
          <cell r="I80" t="str">
            <v>4R Maintenance-Restoration &amp; Rehabilitation</v>
          </cell>
        </row>
        <row r="81">
          <cell r="A81" t="str">
            <v>Rock Creek</v>
          </cell>
          <cell r="B81" t="str">
            <v>Rock Creek Roads Stabilization</v>
          </cell>
          <cell r="C81" t="str">
            <v>FLAP</v>
          </cell>
          <cell r="D81" t="str">
            <v>WFLHD</v>
          </cell>
          <cell r="E81" t="str">
            <v>MT</v>
          </cell>
          <cell r="F81" t="str">
            <v>Western Federal Lands Highway Division, FHWA</v>
          </cell>
          <cell r="G81" t="str">
            <v>Road Reconstruction</v>
          </cell>
          <cell r="H81" t="str">
            <v/>
          </cell>
          <cell r="I81" t="str">
            <v>4R Maintenance-Restoration &amp; Rehabilitation</v>
          </cell>
        </row>
        <row r="82">
          <cell r="A82" t="str">
            <v>Rogue Umpq</v>
          </cell>
          <cell r="B82" t="str">
            <v>Rogue Umpqua Byway Enhancements - BLM</v>
          </cell>
          <cell r="C82" t="str">
            <v>FLAP</v>
          </cell>
          <cell r="D82" t="str">
            <v>WFLHD</v>
          </cell>
          <cell r="E82" t="str">
            <v>OR</v>
          </cell>
          <cell r="F82" t="str">
            <v>Medford District Office, BLM</v>
          </cell>
          <cell r="G82" t="str">
            <v>Road Enhancement</v>
          </cell>
          <cell r="H82" t="str">
            <v/>
          </cell>
          <cell r="I82" t="str">
            <v>Vehicular parking areas</v>
          </cell>
        </row>
        <row r="83">
          <cell r="A83" t="str">
            <v>Rogue Umpq</v>
          </cell>
          <cell r="B83" t="str">
            <v>Rogue Umpqua Byway Enhancements - ODOT</v>
          </cell>
          <cell r="C83" t="str">
            <v>FLAP</v>
          </cell>
          <cell r="D83" t="str">
            <v>WFLHD</v>
          </cell>
          <cell r="E83" t="str">
            <v>OR</v>
          </cell>
          <cell r="F83" t="str">
            <v>Oregon Department of Transportation</v>
          </cell>
          <cell r="G83" t="str">
            <v>Road Enhancement</v>
          </cell>
          <cell r="H83" t="str">
            <v/>
          </cell>
          <cell r="I83" t="str">
            <v>Vehicular parking areas</v>
          </cell>
        </row>
        <row r="84">
          <cell r="A84" t="str">
            <v>Rogue Umpq</v>
          </cell>
          <cell r="B84" t="str">
            <v>Rogue Umpqua Byway Enhancements - USFS</v>
          </cell>
          <cell r="C84" t="str">
            <v>FLAP</v>
          </cell>
          <cell r="D84" t="str">
            <v>WFLHD</v>
          </cell>
          <cell r="E84" t="str">
            <v>OR</v>
          </cell>
          <cell r="F84" t="str">
            <v>Rogue River-Siskiyou National Forest</v>
          </cell>
          <cell r="G84" t="str">
            <v>Road Enhancement</v>
          </cell>
          <cell r="H84" t="str">
            <v/>
          </cell>
          <cell r="I84" t="str">
            <v>Vehicular parking areas</v>
          </cell>
        </row>
        <row r="85">
          <cell r="A85" t="str">
            <v xml:space="preserve">Row River </v>
          </cell>
          <cell r="B85" t="str">
            <v>Row River Road Trail Crossings</v>
          </cell>
          <cell r="C85" t="str">
            <v>FLAP</v>
          </cell>
          <cell r="D85" t="str">
            <v>WFLHD</v>
          </cell>
          <cell r="E85" t="str">
            <v>OR</v>
          </cell>
          <cell r="F85" t="str">
            <v>Lane County</v>
          </cell>
          <cell r="G85" t="str">
            <v>Trail Reconstruction</v>
          </cell>
          <cell r="H85" t="str">
            <v/>
          </cell>
          <cell r="I85" t="str">
            <v>Facilities for Pedestrians &amp; Bicycles</v>
          </cell>
        </row>
        <row r="86">
          <cell r="A86" t="str">
            <v>Salmon Are</v>
          </cell>
          <cell r="B86" t="str">
            <v>Salmon Area Trail Feasibility Study</v>
          </cell>
          <cell r="C86" t="str">
            <v>FLAP</v>
          </cell>
          <cell r="D86" t="str">
            <v>WFLHD</v>
          </cell>
          <cell r="E86" t="str">
            <v>ID</v>
          </cell>
          <cell r="F86" t="str">
            <v>Lemhi County</v>
          </cell>
          <cell r="G86" t="str">
            <v>Trail Planning</v>
          </cell>
          <cell r="H86" t="str">
            <v>Idaho - 2nd district</v>
          </cell>
          <cell r="I86" t="str">
            <v>Facilities for Pedestrians &amp; Bicycles</v>
          </cell>
        </row>
        <row r="87">
          <cell r="A87" t="str">
            <v>Salmon Riv</v>
          </cell>
          <cell r="B87" t="str">
            <v>Salmon River Estuary Restoration &amp; Public Education Facility</v>
          </cell>
          <cell r="C87" t="str">
            <v>FLAP</v>
          </cell>
          <cell r="D87" t="str">
            <v>WFLHD</v>
          </cell>
          <cell r="E87" t="str">
            <v>OR</v>
          </cell>
          <cell r="F87" t="str">
            <v>Siuslaw National Forest</v>
          </cell>
          <cell r="G87" t="str">
            <v>Road Enhancement</v>
          </cell>
          <cell r="H87" t="str">
            <v/>
          </cell>
          <cell r="I87" t="str">
            <v>Vehicular parking areas</v>
          </cell>
        </row>
        <row r="88">
          <cell r="A88" t="str">
            <v xml:space="preserve">Sand Road </v>
          </cell>
          <cell r="B88" t="str">
            <v>Sand Road Trail Parking Area Construction</v>
          </cell>
          <cell r="C88" t="str">
            <v>FLAP</v>
          </cell>
          <cell r="D88" t="str">
            <v>WFLHD</v>
          </cell>
          <cell r="E88" t="str">
            <v>AK</v>
          </cell>
          <cell r="F88" t="str">
            <v>Native Village of Eyak</v>
          </cell>
          <cell r="G88" t="str">
            <v>Trail Enhancement</v>
          </cell>
          <cell r="H88" t="str">
            <v/>
          </cell>
          <cell r="I88" t="str">
            <v>Facilities for Pedestrians &amp; Bicycles</v>
          </cell>
        </row>
        <row r="89">
          <cell r="A89" t="str">
            <v>Sandy Beac</v>
          </cell>
          <cell r="B89" t="str">
            <v>Sandy Beach Road</v>
          </cell>
          <cell r="C89" t="str">
            <v>FLAP</v>
          </cell>
          <cell r="D89" t="str">
            <v>WFLHD</v>
          </cell>
          <cell r="E89" t="str">
            <v>AK</v>
          </cell>
          <cell r="F89" t="str">
            <v>Tongass National Forest</v>
          </cell>
          <cell r="G89" t="str">
            <v>Road Reconstruction</v>
          </cell>
          <cell r="H89" t="str">
            <v>Alaska - at large</v>
          </cell>
          <cell r="I89" t="str">
            <v>4R Maintenance-Restoration &amp; Rehabilitation</v>
          </cell>
        </row>
        <row r="90">
          <cell r="A90" t="str">
            <v xml:space="preserve">Schindler </v>
          </cell>
          <cell r="B90" t="str">
            <v>Schindler Landing Enhancement</v>
          </cell>
          <cell r="C90" t="str">
            <v>FLAP</v>
          </cell>
          <cell r="D90" t="str">
            <v>WFLHD</v>
          </cell>
          <cell r="E90" t="str">
            <v>OR</v>
          </cell>
          <cell r="F90" t="str">
            <v>Lane County</v>
          </cell>
          <cell r="G90" t="str">
            <v>Road Enhancement</v>
          </cell>
          <cell r="H90" t="str">
            <v/>
          </cell>
          <cell r="I90" t="str">
            <v>Vehicular parking areas</v>
          </cell>
        </row>
        <row r="91">
          <cell r="A91" t="str">
            <v xml:space="preserve">Skyliners </v>
          </cell>
          <cell r="B91" t="str">
            <v>Skyliners Road Improvements</v>
          </cell>
          <cell r="C91" t="str">
            <v>FLAP</v>
          </cell>
          <cell r="D91" t="str">
            <v>WFLHD</v>
          </cell>
          <cell r="E91" t="str">
            <v>OR</v>
          </cell>
          <cell r="F91" t="str">
            <v>Western Federal Lands Highway Division, FHWA</v>
          </cell>
          <cell r="G91" t="str">
            <v>Road Reconstruction</v>
          </cell>
          <cell r="H91" t="str">
            <v>Oregon - 2nd district</v>
          </cell>
          <cell r="I91" t="str">
            <v>4R Maintenance-Restoration &amp; Rehabilitation</v>
          </cell>
        </row>
        <row r="92">
          <cell r="A92" t="str">
            <v xml:space="preserve">Skyliners </v>
          </cell>
          <cell r="B92" t="str">
            <v>Skyliners Road Trailhead Enhancements</v>
          </cell>
          <cell r="C92" t="str">
            <v>FLAP</v>
          </cell>
          <cell r="D92" t="str">
            <v>WFLHD</v>
          </cell>
          <cell r="E92" t="str">
            <v>OR</v>
          </cell>
          <cell r="F92" t="str">
            <v>Western Federal Lands Highway Division, FHWA</v>
          </cell>
          <cell r="G92" t="str">
            <v>Trail Enhancement</v>
          </cell>
          <cell r="H92" t="str">
            <v>Oregon - 2nd district</v>
          </cell>
          <cell r="I92" t="str">
            <v>Facilities for Pedestrians &amp; Bicycles</v>
          </cell>
        </row>
        <row r="93">
          <cell r="A93" t="str">
            <v>Snow Creek</v>
          </cell>
          <cell r="B93" t="str">
            <v>Snow Creek Road AOP Pipe Replacement</v>
          </cell>
          <cell r="C93" t="str">
            <v>FLAP</v>
          </cell>
          <cell r="D93" t="str">
            <v>WFLHD</v>
          </cell>
          <cell r="E93" t="str">
            <v>WA</v>
          </cell>
          <cell r="F93" t="str">
            <v>Jefferson County</v>
          </cell>
          <cell r="G93" t="str">
            <v>Road AOP</v>
          </cell>
          <cell r="H93" t="str">
            <v/>
          </cell>
          <cell r="I93" t="str">
            <v>Environmental mitigation</v>
          </cell>
        </row>
        <row r="94">
          <cell r="A94" t="str">
            <v>Snug Harbo</v>
          </cell>
          <cell r="B94" t="str">
            <v>Snug Harbor Road Paving and Bike Lane</v>
          </cell>
          <cell r="C94" t="str">
            <v>FLAP</v>
          </cell>
          <cell r="D94" t="str">
            <v>WFLHD</v>
          </cell>
          <cell r="E94" t="str">
            <v>AK</v>
          </cell>
          <cell r="F94" t="str">
            <v>Western Federal Lands Highway Division, FHWA</v>
          </cell>
          <cell r="G94" t="str">
            <v>Road Reconstruction</v>
          </cell>
          <cell r="H94" t="str">
            <v>Alaska - at large</v>
          </cell>
          <cell r="I94" t="str">
            <v>4R Maintenance-Restoration &amp; Rehabilitation</v>
          </cell>
        </row>
        <row r="95">
          <cell r="A95" t="str">
            <v>Soda Creek</v>
          </cell>
          <cell r="B95" t="str">
            <v>Soda Creek &amp; Goose Creek</v>
          </cell>
          <cell r="C95" t="str">
            <v>FLAP</v>
          </cell>
          <cell r="D95" t="str">
            <v>WFLHD</v>
          </cell>
          <cell r="E95" t="str">
            <v>OR</v>
          </cell>
          <cell r="F95" t="str">
            <v>Deschutes National Forest</v>
          </cell>
          <cell r="G95" t="str">
            <v>Road AOP</v>
          </cell>
          <cell r="H95" t="str">
            <v>Oregon - 2nd district</v>
          </cell>
          <cell r="I95" t="str">
            <v>Environmental mitigation</v>
          </cell>
        </row>
        <row r="96">
          <cell r="A96" t="str">
            <v>SR 542 Rou</v>
          </cell>
          <cell r="B96" t="str">
            <v>SR 542 Roundabout</v>
          </cell>
          <cell r="C96" t="str">
            <v>FLAP</v>
          </cell>
          <cell r="D96" t="str">
            <v>WFLHD</v>
          </cell>
          <cell r="E96" t="str">
            <v>WA</v>
          </cell>
          <cell r="F96" t="str">
            <v>Washington Department of Transportation</v>
          </cell>
          <cell r="G96" t="str">
            <v>Road Reconstruction</v>
          </cell>
          <cell r="H96" t="str">
            <v/>
          </cell>
          <cell r="I96" t="str">
            <v>4R Maintenance-Restoration &amp; Rehabilitation</v>
          </cell>
        </row>
        <row r="97">
          <cell r="A97" t="str">
            <v>Sterling H</v>
          </cell>
          <cell r="B97" t="str">
            <v>Sterling Hwy - Kenai NWR Visitor Enhancements</v>
          </cell>
          <cell r="C97" t="str">
            <v>FLAP</v>
          </cell>
          <cell r="D97" t="str">
            <v>WFLHD</v>
          </cell>
          <cell r="E97" t="str">
            <v>AK</v>
          </cell>
          <cell r="F97" t="str">
            <v>Alaska Department of Transportation and Public Facilities</v>
          </cell>
          <cell r="G97" t="str">
            <v>Road Reconstruction</v>
          </cell>
          <cell r="H97" t="str">
            <v/>
          </cell>
          <cell r="I97" t="str">
            <v>4R Maintenance-Restoration &amp; Rehabilitation</v>
          </cell>
        </row>
        <row r="98">
          <cell r="A98" t="str">
            <v>Taylor Hig</v>
          </cell>
          <cell r="B98" t="str">
            <v>Taylor Highway RCIA Signs</v>
          </cell>
          <cell r="C98" t="str">
            <v>FLAP</v>
          </cell>
          <cell r="D98" t="str">
            <v>WFLHD</v>
          </cell>
          <cell r="E98" t="str">
            <v>AK</v>
          </cell>
          <cell r="F98" t="str">
            <v>Eastern Interior Field Office</v>
          </cell>
          <cell r="G98" t="str">
            <v>Road Enhancement</v>
          </cell>
          <cell r="H98" t="str">
            <v/>
          </cell>
          <cell r="I98" t="str">
            <v>Vehicular parking areas</v>
          </cell>
        </row>
        <row r="99">
          <cell r="A99" t="str">
            <v>Taylor Hwy</v>
          </cell>
          <cell r="B99" t="str">
            <v>Taylor Hwy New Wasyside Project</v>
          </cell>
          <cell r="C99" t="str">
            <v>FLAP</v>
          </cell>
          <cell r="D99" t="str">
            <v>WFLHD</v>
          </cell>
          <cell r="E99" t="str">
            <v>AK</v>
          </cell>
          <cell r="F99" t="str">
            <v>Alaska State Office, BLM</v>
          </cell>
          <cell r="G99" t="str">
            <v>Road Enhancement</v>
          </cell>
          <cell r="H99" t="str">
            <v/>
          </cell>
          <cell r="I99" t="str">
            <v>Vehicular parking areas</v>
          </cell>
        </row>
        <row r="100">
          <cell r="A100" t="str">
            <v>Thompson P</v>
          </cell>
          <cell r="B100" t="str">
            <v>Thompson Pass Road Reconstruction</v>
          </cell>
          <cell r="C100" t="str">
            <v>FLAP</v>
          </cell>
          <cell r="D100" t="str">
            <v>WFLHD</v>
          </cell>
          <cell r="E100" t="str">
            <v>ID</v>
          </cell>
          <cell r="F100" t="str">
            <v>Western Federal Lands Highway Division, FHWA</v>
          </cell>
          <cell r="G100" t="str">
            <v>Road Reconstruction</v>
          </cell>
          <cell r="H100" t="str">
            <v/>
          </cell>
          <cell r="I100" t="str">
            <v>4R Maintenance-Restoration &amp; Rehabilitation</v>
          </cell>
        </row>
        <row r="101">
          <cell r="A101" t="str">
            <v>Tiller Tra</v>
          </cell>
          <cell r="B101" t="str">
            <v>Tiller Trail Highway</v>
          </cell>
          <cell r="C101" t="str">
            <v>FLAP</v>
          </cell>
          <cell r="D101" t="str">
            <v>WFLHD</v>
          </cell>
          <cell r="E101" t="str">
            <v>OR</v>
          </cell>
          <cell r="F101" t="str">
            <v>Western Federal Lands Highway Division, FHWA</v>
          </cell>
          <cell r="G101" t="str">
            <v>Road Reconstruction</v>
          </cell>
          <cell r="H101" t="str">
            <v/>
          </cell>
          <cell r="I101" t="str">
            <v>4R Maintenance-Restoration &amp; Rehabilitation</v>
          </cell>
        </row>
        <row r="102">
          <cell r="A102" t="str">
            <v>Tiller Tra</v>
          </cell>
          <cell r="B102" t="str">
            <v>Tiller Trail Highway Reconstruction MP 40.20 - MP 40.41</v>
          </cell>
          <cell r="C102" t="str">
            <v>FLAP</v>
          </cell>
          <cell r="D102" t="str">
            <v>WFLHD</v>
          </cell>
          <cell r="E102" t="str">
            <v>OR</v>
          </cell>
          <cell r="F102" t="str">
            <v>Western Federal Lands Highway Division, FHWA</v>
          </cell>
          <cell r="G102" t="str">
            <v>Road Reconstruction</v>
          </cell>
          <cell r="H102" t="str">
            <v>Oregon - 4th district</v>
          </cell>
          <cell r="I102" t="str">
            <v>4R Maintenance-Restoration &amp; Rehabilitation</v>
          </cell>
        </row>
        <row r="103">
          <cell r="A103" t="str">
            <v xml:space="preserve">Treadwell </v>
          </cell>
          <cell r="B103" t="str">
            <v>Treadwell Ditch Reroute</v>
          </cell>
          <cell r="C103" t="str">
            <v>FLAP</v>
          </cell>
          <cell r="D103" t="str">
            <v>WFLHD</v>
          </cell>
          <cell r="E103" t="str">
            <v>AK</v>
          </cell>
          <cell r="F103" t="str">
            <v>City and Borough of Juneau</v>
          </cell>
          <cell r="G103" t="str">
            <v>Trail Reconstruction</v>
          </cell>
          <cell r="H103" t="str">
            <v/>
          </cell>
          <cell r="I103" t="str">
            <v>Facilities for Pedestrians &amp; Bicycles</v>
          </cell>
        </row>
        <row r="104">
          <cell r="A104" t="str">
            <v>Trout Cree</v>
          </cell>
          <cell r="B104" t="str">
            <v>Trout Creek Campground Pavement Connection</v>
          </cell>
          <cell r="C104" t="str">
            <v>FLAP</v>
          </cell>
          <cell r="D104" t="str">
            <v>WFLHD</v>
          </cell>
          <cell r="E104" t="str">
            <v>OR</v>
          </cell>
          <cell r="F104" t="str">
            <v>Western Federal Lands Highway Division, FHWA</v>
          </cell>
          <cell r="G104" t="str">
            <v>Road Reconstruction</v>
          </cell>
          <cell r="H104" t="str">
            <v/>
          </cell>
          <cell r="I104" t="str">
            <v>4R Maintenance-Restoration &amp; Rehabilitation</v>
          </cell>
        </row>
        <row r="105">
          <cell r="A105" t="str">
            <v xml:space="preserve">Upper Hoh </v>
          </cell>
          <cell r="B105" t="str">
            <v>Upper Hoh River Road Phase 2</v>
          </cell>
          <cell r="C105" t="str">
            <v>FLAP</v>
          </cell>
          <cell r="D105" t="str">
            <v>WFLHD</v>
          </cell>
          <cell r="E105" t="str">
            <v>WA</v>
          </cell>
          <cell r="F105" t="str">
            <v>Western Federal Lands Highway Division, FHWA</v>
          </cell>
          <cell r="G105" t="str">
            <v>Road Reconstruction</v>
          </cell>
          <cell r="H105" t="str">
            <v/>
          </cell>
          <cell r="I105" t="str">
            <v>4R Maintenance-Restoration &amp; Rehabilitation</v>
          </cell>
        </row>
        <row r="106">
          <cell r="A106" t="str">
            <v>US 101 Lak</v>
          </cell>
          <cell r="B106" t="str">
            <v>US 101 Lake Crescent Bus Stop and Pullout</v>
          </cell>
          <cell r="C106" t="str">
            <v>FLAP</v>
          </cell>
          <cell r="D106" t="str">
            <v>WFLHD</v>
          </cell>
          <cell r="E106" t="str">
            <v>WA</v>
          </cell>
          <cell r="F106" t="str">
            <v>Clallam County</v>
          </cell>
          <cell r="G106" t="str">
            <v>Transit System Construction</v>
          </cell>
          <cell r="H106" t="str">
            <v/>
          </cell>
          <cell r="I106" t="str">
            <v>Transit System Construction</v>
          </cell>
        </row>
        <row r="107">
          <cell r="A107" t="str">
            <v>US 101:  S</v>
          </cell>
          <cell r="B107" t="str">
            <v>US 101:  Sea Lion Point Rockwall Restoration/Replacement</v>
          </cell>
          <cell r="C107" t="str">
            <v>FLAP</v>
          </cell>
          <cell r="D107" t="str">
            <v>WFLHD</v>
          </cell>
          <cell r="E107" t="str">
            <v>OR</v>
          </cell>
          <cell r="F107" t="str">
            <v>Oregon Department of Transportation</v>
          </cell>
          <cell r="G107" t="str">
            <v>Road Reconstruction</v>
          </cell>
          <cell r="H107" t="str">
            <v/>
          </cell>
          <cell r="I107" t="str">
            <v>4R Maintenance-Restoration &amp; Rehabilitation</v>
          </cell>
        </row>
        <row r="108">
          <cell r="A108" t="str">
            <v>US 2 Hungr</v>
          </cell>
          <cell r="B108" t="str">
            <v>US 2 Hungry Horse West</v>
          </cell>
          <cell r="C108" t="str">
            <v>FLAP</v>
          </cell>
          <cell r="D108" t="str">
            <v>WFLHD</v>
          </cell>
          <cell r="E108" t="str">
            <v>MT</v>
          </cell>
          <cell r="F108" t="str">
            <v>Montana Department of Transportation</v>
          </cell>
          <cell r="G108" t="str">
            <v>Road Reconstruction</v>
          </cell>
          <cell r="H108" t="str">
            <v/>
          </cell>
          <cell r="I108" t="str">
            <v>4R Maintenance-Restoration &amp; Rehabilitation</v>
          </cell>
        </row>
        <row r="109">
          <cell r="A109" t="str">
            <v>US 89 Brow</v>
          </cell>
          <cell r="B109" t="str">
            <v>US 89 Browning West</v>
          </cell>
          <cell r="C109" t="str">
            <v>FLAP</v>
          </cell>
          <cell r="D109" t="str">
            <v>WFLHD</v>
          </cell>
          <cell r="E109" t="str">
            <v>MT</v>
          </cell>
          <cell r="F109" t="str">
            <v>Montana Department of Transportation</v>
          </cell>
          <cell r="G109" t="str">
            <v>Road Reconstruction</v>
          </cell>
          <cell r="H109" t="str">
            <v/>
          </cell>
          <cell r="I109" t="str">
            <v>4R Maintenance-Restoration &amp; Rehabilitation</v>
          </cell>
        </row>
        <row r="110">
          <cell r="A110" t="str">
            <v>US 89 East</v>
          </cell>
          <cell r="B110" t="str">
            <v>US 89 East of Kiowa Junction</v>
          </cell>
          <cell r="C110" t="str">
            <v>FLAP</v>
          </cell>
          <cell r="D110" t="str">
            <v>WFLHD</v>
          </cell>
          <cell r="E110" t="str">
            <v>MT</v>
          </cell>
          <cell r="F110" t="str">
            <v>Montana Department of Transportation</v>
          </cell>
          <cell r="G110" t="str">
            <v>Road Reconstruction</v>
          </cell>
          <cell r="H110" t="str">
            <v/>
          </cell>
          <cell r="I110" t="str">
            <v>4R Maintenance-Restoration &amp; Rehabilitation</v>
          </cell>
        </row>
        <row r="111">
          <cell r="A111" t="str">
            <v>US 89 Nort</v>
          </cell>
          <cell r="B111" t="str">
            <v>US 89 North and South of Kiowa Junction</v>
          </cell>
          <cell r="C111" t="str">
            <v>FLAP</v>
          </cell>
          <cell r="D111" t="str">
            <v>WFLHD</v>
          </cell>
          <cell r="E111" t="str">
            <v>MT</v>
          </cell>
          <cell r="F111" t="str">
            <v>Montana Department of Transportation</v>
          </cell>
          <cell r="G111" t="str">
            <v>Road Reconstruction</v>
          </cell>
          <cell r="H111" t="str">
            <v/>
          </cell>
          <cell r="I111" t="str">
            <v>4R Maintenance-Restoration &amp; Rehabilitation</v>
          </cell>
        </row>
        <row r="112">
          <cell r="A112" t="str">
            <v>US 89 Nort</v>
          </cell>
          <cell r="B112" t="str">
            <v>US 89 North of Kiowa Junction</v>
          </cell>
          <cell r="C112" t="str">
            <v>FLAP</v>
          </cell>
          <cell r="D112" t="str">
            <v>WFLHD</v>
          </cell>
          <cell r="E112" t="str">
            <v>MT</v>
          </cell>
          <cell r="F112" t="str">
            <v>Montana Department of Transportation</v>
          </cell>
          <cell r="G112" t="str">
            <v>Road Reconstruction</v>
          </cell>
          <cell r="H112" t="str">
            <v/>
          </cell>
          <cell r="I112" t="str">
            <v>4R Maintenance-Restoration &amp; Rehabilitation</v>
          </cell>
        </row>
        <row r="113">
          <cell r="A113" t="str">
            <v>US Creek R</v>
          </cell>
          <cell r="B113" t="str">
            <v>US Creek Rd Resurfacing</v>
          </cell>
          <cell r="C113" t="str">
            <v>FLAP</v>
          </cell>
          <cell r="D113" t="str">
            <v>WFLHD</v>
          </cell>
          <cell r="E113" t="str">
            <v>AK</v>
          </cell>
          <cell r="F113" t="str">
            <v>Alaska Department of Transportation and Public Facilities</v>
          </cell>
          <cell r="G113" t="str">
            <v>Road Reconstruction</v>
          </cell>
          <cell r="H113" t="str">
            <v/>
          </cell>
          <cell r="I113" t="str">
            <v>4R Maintenance-Restoration &amp; Rehabilitation</v>
          </cell>
        </row>
        <row r="114">
          <cell r="A114" t="str">
            <v>Warren Wag</v>
          </cell>
          <cell r="B114" t="str">
            <v>Warren Wagon Road</v>
          </cell>
          <cell r="C114" t="str">
            <v>FLAP</v>
          </cell>
          <cell r="D114" t="str">
            <v>WFLHD</v>
          </cell>
          <cell r="E114" t="str">
            <v>ID</v>
          </cell>
          <cell r="F114" t="str">
            <v>Western Federal Lands Highway Division, FHWA</v>
          </cell>
          <cell r="G114" t="str">
            <v>Road Reconstruction</v>
          </cell>
          <cell r="H114" t="str">
            <v/>
          </cell>
          <cell r="I114" t="str">
            <v>4R Maintenance-Restoration &amp; Rehabilitation</v>
          </cell>
        </row>
        <row r="115">
          <cell r="A115" t="str">
            <v xml:space="preserve">West Fork </v>
          </cell>
          <cell r="B115" t="str">
            <v>West Fork Rock Creek Road Reconstruction</v>
          </cell>
          <cell r="C115" t="str">
            <v>FLAP</v>
          </cell>
          <cell r="D115" t="str">
            <v>WFLHD</v>
          </cell>
          <cell r="E115" t="str">
            <v>MT</v>
          </cell>
          <cell r="F115" t="str">
            <v>Western Federal Lands Highway Division, FHWA</v>
          </cell>
          <cell r="G115" t="str">
            <v>Road Reconstruction</v>
          </cell>
          <cell r="H115" t="str">
            <v>Montana - at large</v>
          </cell>
          <cell r="I115" t="str">
            <v>4R Maintenance-Restoration &amp; Rehabilitation</v>
          </cell>
        </row>
        <row r="116">
          <cell r="A116" t="str">
            <v>West Glaci</v>
          </cell>
          <cell r="B116" t="str">
            <v>West Glacier Area Enhancement</v>
          </cell>
          <cell r="C116" t="str">
            <v>FLAP</v>
          </cell>
          <cell r="D116" t="str">
            <v>WFLHD</v>
          </cell>
          <cell r="E116" t="str">
            <v>AK</v>
          </cell>
          <cell r="F116" t="str">
            <v>Tongass National Forest</v>
          </cell>
          <cell r="G116" t="str">
            <v>Road Enhancement</v>
          </cell>
          <cell r="H116" t="str">
            <v/>
          </cell>
          <cell r="I116" t="str">
            <v>Vehicular parking areas</v>
          </cell>
        </row>
        <row r="117">
          <cell r="A117" t="str">
            <v>West Roseb</v>
          </cell>
          <cell r="B117" t="str">
            <v>West Rosebud Creek Road Reconstruction</v>
          </cell>
          <cell r="C117" t="str">
            <v>FLAP</v>
          </cell>
          <cell r="D117" t="str">
            <v>WFLHD</v>
          </cell>
          <cell r="E117" t="str">
            <v>MT</v>
          </cell>
          <cell r="F117" t="str">
            <v>Western Federal Lands Highway Division, FHWA</v>
          </cell>
          <cell r="G117" t="str">
            <v>Road Reconstruction</v>
          </cell>
          <cell r="H117" t="str">
            <v/>
          </cell>
          <cell r="I117" t="str">
            <v>4R Maintenance-Restoration &amp; Rehabilitation</v>
          </cell>
        </row>
        <row r="118">
          <cell r="A118" t="str">
            <v>Williams C</v>
          </cell>
          <cell r="B118" t="str">
            <v>Williams Creek (Shoup) Bridge Replacement</v>
          </cell>
          <cell r="C118" t="str">
            <v>FLAP</v>
          </cell>
          <cell r="D118" t="str">
            <v>WFLHD</v>
          </cell>
          <cell r="E118" t="str">
            <v>ID</v>
          </cell>
          <cell r="F118" t="str">
            <v>Western Federal Lands Highway Division, FHWA</v>
          </cell>
          <cell r="G118" t="str">
            <v>Bridge Construction</v>
          </cell>
          <cell r="H118" t="str">
            <v>Idaho - 2nd district</v>
          </cell>
          <cell r="I118" t="str">
            <v>Bridge New Construction</v>
          </cell>
        </row>
        <row r="119">
          <cell r="A119" t="str">
            <v>Winter Tra</v>
          </cell>
          <cell r="B119" t="str">
            <v>Winter Trail Marking Improvements SW AK</v>
          </cell>
          <cell r="C119" t="str">
            <v>FLAP</v>
          </cell>
          <cell r="D119" t="str">
            <v>WFLHD</v>
          </cell>
          <cell r="E119" t="str">
            <v>AK</v>
          </cell>
          <cell r="F119" t="str">
            <v>Assoc. of Village Council Presidents</v>
          </cell>
          <cell r="G119" t="str">
            <v>Trail Construction</v>
          </cell>
          <cell r="H119" t="str">
            <v>Alaska - at large</v>
          </cell>
          <cell r="I119" t="str">
            <v>Facilities for Pedestrians &amp; Bicycles</v>
          </cell>
        </row>
        <row r="120">
          <cell r="A120" t="str">
            <v xml:space="preserve">Wynoochee </v>
          </cell>
          <cell r="B120" t="str">
            <v>Wynoochee Road, Phase III</v>
          </cell>
          <cell r="C120" t="str">
            <v>FLAP</v>
          </cell>
          <cell r="D120" t="str">
            <v>WFLHD</v>
          </cell>
          <cell r="E120" t="str">
            <v>WA</v>
          </cell>
          <cell r="F120" t="str">
            <v>Western Federal Lands Highway Division, FHWA</v>
          </cell>
          <cell r="G120" t="str">
            <v>Road Reconstruction</v>
          </cell>
          <cell r="H120" t="str">
            <v/>
          </cell>
          <cell r="I120" t="str">
            <v>4R Maintenance-Restoration &amp; Rehabilitation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Applications"/>
      <sheetName val="Definitions-project application"/>
      <sheetName val="Selected projects"/>
      <sheetName val="Definitions Selected projects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ACE Pivot"/>
      <sheetName val="Selected projects"/>
      <sheetName val="Definitions Selected projects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tabSelected="1" zoomScale="80" zoomScaleNormal="80" workbookViewId="0">
      <pane xSplit="5" ySplit="2" topLeftCell="F3" activePane="bottomRight" state="frozenSplit"/>
      <selection pane="topRight" activeCell="C1" sqref="C1"/>
      <selection pane="bottomLeft" activeCell="A2" sqref="A2"/>
      <selection pane="bottomRight" activeCell="O12" sqref="O12"/>
    </sheetView>
  </sheetViews>
  <sheetFormatPr defaultRowHeight="14.4" x14ac:dyDescent="0.3"/>
  <cols>
    <col min="1" max="1" width="0" style="14" hidden="1" customWidth="1"/>
    <col min="2" max="2" width="6.6640625" style="14" customWidth="1"/>
    <col min="3" max="3" width="9" style="14" customWidth="1"/>
    <col min="4" max="4" width="12.21875" style="14" customWidth="1"/>
    <col min="5" max="5" width="5.44140625" style="17" customWidth="1"/>
    <col min="6" max="6" width="20.44140625" style="13" customWidth="1"/>
    <col min="7" max="7" width="19.109375" style="17" customWidth="1"/>
    <col min="8" max="8" width="26" style="13" customWidth="1"/>
    <col min="9" max="9" width="19.109375" style="14" customWidth="1"/>
    <col min="10" max="10" width="6.88671875" style="14" customWidth="1"/>
    <col min="11" max="11" width="20.88671875" style="14" customWidth="1"/>
    <col min="12" max="12" width="8.21875" style="17" customWidth="1"/>
    <col min="13" max="13" width="7.5546875" style="14" customWidth="1"/>
    <col min="14" max="14" width="15.5546875" style="58" customWidth="1"/>
    <col min="15" max="15" width="15.109375" style="58" customWidth="1"/>
    <col min="16" max="16" width="17" style="17" customWidth="1"/>
    <col min="17" max="16384" width="8.88671875" style="14"/>
  </cols>
  <sheetData>
    <row r="1" spans="1:16" ht="15.6" x14ac:dyDescent="0.3">
      <c r="A1" s="49" t="s">
        <v>137</v>
      </c>
      <c r="B1" s="50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6" ht="43.2" x14ac:dyDescent="0.3">
      <c r="A2" s="1" t="s">
        <v>0</v>
      </c>
      <c r="B2" s="46" t="s">
        <v>143</v>
      </c>
      <c r="C2" s="1" t="s">
        <v>144</v>
      </c>
      <c r="D2" s="1" t="s">
        <v>142</v>
      </c>
      <c r="E2" s="1" t="s">
        <v>1</v>
      </c>
      <c r="F2" s="11" t="s">
        <v>2</v>
      </c>
      <c r="G2" s="1" t="s">
        <v>3</v>
      </c>
      <c r="H2" s="1" t="s">
        <v>141</v>
      </c>
      <c r="I2" s="1" t="s">
        <v>5</v>
      </c>
      <c r="J2" s="1" t="s">
        <v>6</v>
      </c>
      <c r="K2" s="1" t="s">
        <v>7</v>
      </c>
      <c r="L2" s="18" t="s">
        <v>8</v>
      </c>
      <c r="M2" s="18" t="s">
        <v>9</v>
      </c>
      <c r="N2" s="59" t="s">
        <v>10</v>
      </c>
      <c r="O2" s="59" t="s">
        <v>11</v>
      </c>
      <c r="P2" s="1" t="s">
        <v>138</v>
      </c>
    </row>
    <row r="3" spans="1:16" s="16" customFormat="1" ht="43.2" x14ac:dyDescent="0.3">
      <c r="A3" s="3" t="s">
        <v>18</v>
      </c>
      <c r="B3" s="3" t="s">
        <v>150</v>
      </c>
      <c r="C3" s="3" t="s">
        <v>170</v>
      </c>
      <c r="D3" s="3" t="s">
        <v>153</v>
      </c>
      <c r="E3" s="5" t="s">
        <v>43</v>
      </c>
      <c r="F3" s="4" t="s">
        <v>32</v>
      </c>
      <c r="G3" s="5" t="s">
        <v>44</v>
      </c>
      <c r="H3" s="4" t="s">
        <v>45</v>
      </c>
      <c r="I3" s="3" t="s">
        <v>17</v>
      </c>
      <c r="J3" s="5" t="s">
        <v>24</v>
      </c>
      <c r="K3" s="4" t="s">
        <v>46</v>
      </c>
      <c r="L3" s="42">
        <v>2013</v>
      </c>
      <c r="M3" s="42">
        <v>2015</v>
      </c>
      <c r="N3" s="43">
        <v>1438562</v>
      </c>
      <c r="O3" s="44">
        <v>1794952.5</v>
      </c>
      <c r="P3" s="40" t="s">
        <v>47</v>
      </c>
    </row>
    <row r="4" spans="1:16" s="16" customFormat="1" ht="28.8" x14ac:dyDescent="0.3">
      <c r="A4" s="3"/>
      <c r="B4" s="3" t="s">
        <v>149</v>
      </c>
      <c r="C4" s="3" t="s">
        <v>272</v>
      </c>
      <c r="D4" s="3" t="s">
        <v>268</v>
      </c>
      <c r="E4" s="40" t="s">
        <v>207</v>
      </c>
      <c r="F4" s="41" t="s">
        <v>297</v>
      </c>
      <c r="G4" s="34" t="s">
        <v>298</v>
      </c>
      <c r="H4" s="41" t="s">
        <v>299</v>
      </c>
      <c r="I4" s="35" t="s">
        <v>203</v>
      </c>
      <c r="J4" s="36" t="s">
        <v>24</v>
      </c>
      <c r="K4" s="41" t="s">
        <v>300</v>
      </c>
      <c r="L4" s="42">
        <v>2013</v>
      </c>
      <c r="M4" s="42">
        <v>2015</v>
      </c>
      <c r="N4" s="43">
        <v>530000</v>
      </c>
      <c r="O4" s="44">
        <v>660000</v>
      </c>
      <c r="P4" s="40" t="s">
        <v>301</v>
      </c>
    </row>
    <row r="5" spans="1:16" s="16" customFormat="1" ht="43.2" x14ac:dyDescent="0.3">
      <c r="A5" s="3" t="s">
        <v>18</v>
      </c>
      <c r="B5" s="3" t="s">
        <v>149</v>
      </c>
      <c r="C5" s="19" t="s">
        <v>169</v>
      </c>
      <c r="D5" s="3" t="s">
        <v>163</v>
      </c>
      <c r="E5" s="5" t="s">
        <v>33</v>
      </c>
      <c r="F5" s="4" t="s">
        <v>34</v>
      </c>
      <c r="G5" s="5" t="s">
        <v>40</v>
      </c>
      <c r="H5" s="4" t="s">
        <v>41</v>
      </c>
      <c r="I5" s="3" t="s">
        <v>17</v>
      </c>
      <c r="J5" s="5" t="s">
        <v>24</v>
      </c>
      <c r="K5" s="4" t="s">
        <v>42</v>
      </c>
      <c r="L5" s="30">
        <v>2013</v>
      </c>
      <c r="M5" s="30">
        <v>2015</v>
      </c>
      <c r="N5" s="31">
        <v>108272</v>
      </c>
      <c r="O5" s="32">
        <v>137340</v>
      </c>
      <c r="P5" s="15" t="s">
        <v>35</v>
      </c>
    </row>
    <row r="6" spans="1:16" s="16" customFormat="1" ht="43.2" x14ac:dyDescent="0.3">
      <c r="A6" s="3" t="s">
        <v>18</v>
      </c>
      <c r="B6" s="3" t="s">
        <v>149</v>
      </c>
      <c r="C6" s="3" t="s">
        <v>169</v>
      </c>
      <c r="D6" s="3" t="s">
        <v>152</v>
      </c>
      <c r="E6" s="5" t="s">
        <v>33</v>
      </c>
      <c r="F6" s="4" t="s">
        <v>34</v>
      </c>
      <c r="G6" s="5" t="s">
        <v>36</v>
      </c>
      <c r="H6" s="4" t="s">
        <v>37</v>
      </c>
      <c r="I6" s="3" t="s">
        <v>16</v>
      </c>
      <c r="J6" s="5" t="s">
        <v>24</v>
      </c>
      <c r="K6" s="4" t="s">
        <v>38</v>
      </c>
      <c r="L6" s="15">
        <v>2013</v>
      </c>
      <c r="M6" s="30">
        <v>2015</v>
      </c>
      <c r="N6" s="31">
        <v>303000</v>
      </c>
      <c r="O6" s="32">
        <v>500000</v>
      </c>
      <c r="P6" s="15" t="s">
        <v>39</v>
      </c>
    </row>
    <row r="7" spans="1:16" s="16" customFormat="1" ht="28.8" x14ac:dyDescent="0.3">
      <c r="A7" s="3"/>
      <c r="B7" s="3" t="s">
        <v>149</v>
      </c>
      <c r="C7" s="3" t="s">
        <v>172</v>
      </c>
      <c r="D7" s="3" t="s">
        <v>67</v>
      </c>
      <c r="E7" s="40" t="s">
        <v>55</v>
      </c>
      <c r="F7" s="41" t="s">
        <v>292</v>
      </c>
      <c r="G7" s="34" t="s">
        <v>65</v>
      </c>
      <c r="H7" s="41" t="s">
        <v>293</v>
      </c>
      <c r="I7" s="35" t="s">
        <v>203</v>
      </c>
      <c r="J7" s="36" t="s">
        <v>24</v>
      </c>
      <c r="K7" s="41" t="s">
        <v>67</v>
      </c>
      <c r="L7" s="42">
        <v>2013</v>
      </c>
      <c r="M7" s="42">
        <v>2015</v>
      </c>
      <c r="N7" s="43">
        <v>449200</v>
      </c>
      <c r="O7" s="44">
        <v>559250</v>
      </c>
      <c r="P7" s="40" t="s">
        <v>68</v>
      </c>
    </row>
    <row r="8" spans="1:16" s="16" customFormat="1" ht="43.2" x14ac:dyDescent="0.3">
      <c r="A8" s="3" t="s">
        <v>18</v>
      </c>
      <c r="B8" s="3" t="s">
        <v>147</v>
      </c>
      <c r="C8" s="3" t="s">
        <v>175</v>
      </c>
      <c r="D8" s="3" t="s">
        <v>166</v>
      </c>
      <c r="E8" s="5" t="s">
        <v>98</v>
      </c>
      <c r="F8" s="4" t="s">
        <v>32</v>
      </c>
      <c r="G8" s="5" t="s">
        <v>103</v>
      </c>
      <c r="H8" s="4" t="s">
        <v>104</v>
      </c>
      <c r="I8" s="3" t="s">
        <v>16</v>
      </c>
      <c r="J8" s="5" t="s">
        <v>24</v>
      </c>
      <c r="K8" s="4" t="s">
        <v>167</v>
      </c>
      <c r="L8" s="15">
        <v>2013</v>
      </c>
      <c r="M8" s="5" t="s">
        <v>21</v>
      </c>
      <c r="N8" s="60">
        <v>200000</v>
      </c>
      <c r="O8" s="61">
        <v>400000</v>
      </c>
      <c r="P8" s="15" t="s">
        <v>105</v>
      </c>
    </row>
    <row r="9" spans="1:16" s="16" customFormat="1" ht="28.8" x14ac:dyDescent="0.3">
      <c r="A9" s="3" t="s">
        <v>18</v>
      </c>
      <c r="B9" s="3" t="s">
        <v>147</v>
      </c>
      <c r="C9" s="3" t="s">
        <v>175</v>
      </c>
      <c r="D9" s="3" t="s">
        <v>158</v>
      </c>
      <c r="E9" s="5" t="s">
        <v>98</v>
      </c>
      <c r="F9" s="4" t="s">
        <v>32</v>
      </c>
      <c r="G9" s="5" t="s">
        <v>99</v>
      </c>
      <c r="H9" s="4" t="s">
        <v>100</v>
      </c>
      <c r="I9" s="3" t="s">
        <v>20</v>
      </c>
      <c r="J9" s="5" t="s">
        <v>24</v>
      </c>
      <c r="K9" s="4" t="s">
        <v>101</v>
      </c>
      <c r="L9" s="15">
        <v>2013</v>
      </c>
      <c r="M9" s="5" t="s">
        <v>21</v>
      </c>
      <c r="N9" s="60">
        <v>424000</v>
      </c>
      <c r="O9" s="61">
        <v>530000</v>
      </c>
      <c r="P9" s="15" t="s">
        <v>102</v>
      </c>
    </row>
    <row r="10" spans="1:16" s="16" customFormat="1" ht="28.8" x14ac:dyDescent="0.3">
      <c r="A10" s="3"/>
      <c r="B10" s="3" t="s">
        <v>147</v>
      </c>
      <c r="C10" s="3" t="s">
        <v>147</v>
      </c>
      <c r="E10" s="5" t="s">
        <v>98</v>
      </c>
      <c r="F10" s="4" t="s">
        <v>103</v>
      </c>
      <c r="G10" s="5" t="s">
        <v>103</v>
      </c>
      <c r="H10" s="4" t="s">
        <v>104</v>
      </c>
      <c r="I10" s="22" t="s">
        <v>16</v>
      </c>
      <c r="J10" s="5" t="s">
        <v>24</v>
      </c>
      <c r="K10" s="4" t="s">
        <v>179</v>
      </c>
      <c r="L10" s="42">
        <v>2013</v>
      </c>
      <c r="M10" s="45">
        <v>2017</v>
      </c>
      <c r="N10" s="43">
        <v>489000</v>
      </c>
      <c r="O10" s="44">
        <v>835450</v>
      </c>
      <c r="P10" s="40" t="s">
        <v>105</v>
      </c>
    </row>
    <row r="11" spans="1:16" s="16" customFormat="1" ht="28.8" x14ac:dyDescent="0.3">
      <c r="A11" s="3" t="s">
        <v>27</v>
      </c>
      <c r="B11" s="3" t="s">
        <v>146</v>
      </c>
      <c r="C11" s="3" t="s">
        <v>171</v>
      </c>
      <c r="D11" s="3" t="s">
        <v>154</v>
      </c>
      <c r="E11" s="5" t="s">
        <v>48</v>
      </c>
      <c r="F11" s="4" t="s">
        <v>49</v>
      </c>
      <c r="G11" s="5" t="s">
        <v>49</v>
      </c>
      <c r="H11" s="4" t="s">
        <v>50</v>
      </c>
      <c r="I11" s="3" t="s">
        <v>31</v>
      </c>
      <c r="J11" s="5" t="s">
        <v>24</v>
      </c>
      <c r="K11" s="4" t="s">
        <v>51</v>
      </c>
      <c r="L11" s="15">
        <v>2013</v>
      </c>
      <c r="M11" s="15">
        <v>2014</v>
      </c>
      <c r="N11" s="62">
        <v>500000</v>
      </c>
      <c r="O11" s="62">
        <v>2570000</v>
      </c>
      <c r="P11" s="15" t="s">
        <v>52</v>
      </c>
    </row>
    <row r="12" spans="1:16" s="16" customFormat="1" ht="28.8" x14ac:dyDescent="0.3">
      <c r="A12" s="3"/>
      <c r="B12" s="3" t="s">
        <v>146</v>
      </c>
      <c r="C12" s="3" t="s">
        <v>171</v>
      </c>
      <c r="D12" s="3" t="s">
        <v>155</v>
      </c>
      <c r="E12" s="40" t="s">
        <v>55</v>
      </c>
      <c r="F12" s="41" t="s">
        <v>294</v>
      </c>
      <c r="G12" s="34" t="s">
        <v>62</v>
      </c>
      <c r="H12" s="41" t="s">
        <v>295</v>
      </c>
      <c r="I12" s="35" t="s">
        <v>16</v>
      </c>
      <c r="J12" s="36" t="s">
        <v>24</v>
      </c>
      <c r="K12" s="41" t="s">
        <v>296</v>
      </c>
      <c r="L12" s="42">
        <v>2013</v>
      </c>
      <c r="M12" s="42">
        <v>2015</v>
      </c>
      <c r="N12" s="43">
        <v>217984</v>
      </c>
      <c r="O12" s="44">
        <v>271480</v>
      </c>
      <c r="P12" s="40" t="s">
        <v>60</v>
      </c>
    </row>
    <row r="13" spans="1:16" s="16" customFormat="1" ht="43.2" x14ac:dyDescent="0.3">
      <c r="A13" s="3"/>
      <c r="B13" s="3" t="s">
        <v>146</v>
      </c>
      <c r="C13" s="3" t="s">
        <v>171</v>
      </c>
      <c r="D13" s="3" t="s">
        <v>273</v>
      </c>
      <c r="E13" s="40" t="s">
        <v>55</v>
      </c>
      <c r="F13" s="41" t="s">
        <v>287</v>
      </c>
      <c r="G13" s="34" t="s">
        <v>288</v>
      </c>
      <c r="H13" s="41" t="s">
        <v>289</v>
      </c>
      <c r="I13" s="35" t="s">
        <v>203</v>
      </c>
      <c r="J13" s="36" t="s">
        <v>24</v>
      </c>
      <c r="K13" s="41" t="s">
        <v>290</v>
      </c>
      <c r="L13" s="42">
        <v>2013</v>
      </c>
      <c r="M13" s="42">
        <v>2015</v>
      </c>
      <c r="N13" s="43">
        <v>449000</v>
      </c>
      <c r="O13" s="44">
        <v>544100</v>
      </c>
      <c r="P13" s="40" t="s">
        <v>291</v>
      </c>
    </row>
    <row r="14" spans="1:16" s="16" customFormat="1" ht="43.2" x14ac:dyDescent="0.3">
      <c r="A14" s="3" t="s">
        <v>13</v>
      </c>
      <c r="B14" s="3" t="s">
        <v>146</v>
      </c>
      <c r="C14" s="56" t="s">
        <v>373</v>
      </c>
      <c r="D14" s="3" t="s">
        <v>162</v>
      </c>
      <c r="E14" s="5" t="s">
        <v>69</v>
      </c>
      <c r="F14" s="12" t="str">
        <f>IF(VLOOKUP(LEFT(H14,10),[1]PofPOutput!$A$2:$I$120,1)=LEFT(H14,10),VLOOKUP(LEFT(H14,10),[1]PofPOutput!$A$2:$I$120,6),"no match")</f>
        <v>Montana Department of Transportation</v>
      </c>
      <c r="G14" s="5" t="s">
        <v>139</v>
      </c>
      <c r="H14" s="4" t="s">
        <v>72</v>
      </c>
      <c r="I14" s="3" t="s">
        <v>17</v>
      </c>
      <c r="J14" s="5" t="s">
        <v>73</v>
      </c>
      <c r="K14" s="4" t="s">
        <v>74</v>
      </c>
      <c r="L14" s="15">
        <v>2013</v>
      </c>
      <c r="M14" s="5">
        <v>2014</v>
      </c>
      <c r="N14" s="61">
        <v>5035000</v>
      </c>
      <c r="O14" s="61">
        <v>12935000</v>
      </c>
      <c r="P14" s="15" t="s">
        <v>70</v>
      </c>
    </row>
    <row r="15" spans="1:16" s="16" customFormat="1" ht="43.2" x14ac:dyDescent="0.3">
      <c r="A15" s="3" t="s">
        <v>13</v>
      </c>
      <c r="B15" s="3" t="s">
        <v>146</v>
      </c>
      <c r="C15" s="56" t="s">
        <v>373</v>
      </c>
      <c r="D15" s="3" t="s">
        <v>162</v>
      </c>
      <c r="E15" s="5" t="s">
        <v>69</v>
      </c>
      <c r="F15" s="12" t="str">
        <f>IF(VLOOKUP(LEFT(H15,10),[1]PofPOutput!$A$2:$I$120,1)=LEFT(H15,10),VLOOKUP(LEFT(H15,10),[1]PofPOutput!$A$2:$I$120,6),"no match")</f>
        <v>Western Federal Lands Highway Division, FHWA</v>
      </c>
      <c r="G15" s="5" t="s">
        <v>75</v>
      </c>
      <c r="H15" s="4" t="s">
        <v>76</v>
      </c>
      <c r="I15" s="3" t="s">
        <v>17</v>
      </c>
      <c r="J15" s="5" t="s">
        <v>73</v>
      </c>
      <c r="K15" s="4" t="s">
        <v>74</v>
      </c>
      <c r="L15" s="15">
        <v>2013</v>
      </c>
      <c r="M15" s="5">
        <v>2014</v>
      </c>
      <c r="N15" s="61">
        <v>480519</v>
      </c>
      <c r="O15" s="61">
        <v>515000</v>
      </c>
      <c r="P15" s="15" t="s">
        <v>70</v>
      </c>
    </row>
    <row r="16" spans="1:16" s="16" customFormat="1" ht="43.2" x14ac:dyDescent="0.3">
      <c r="A16" s="3" t="s">
        <v>13</v>
      </c>
      <c r="B16" s="3" t="s">
        <v>146</v>
      </c>
      <c r="C16" s="19" t="s">
        <v>174</v>
      </c>
      <c r="D16" s="3" t="s">
        <v>164</v>
      </c>
      <c r="E16" s="5" t="s">
        <v>85</v>
      </c>
      <c r="F16" s="12" t="str">
        <f>IF(VLOOKUP(LEFT(H16,10),[1]PofPOutput!$A$2:$I$120,1)=LEFT(H16,10),VLOOKUP(LEFT(H16,10),[1]PofPOutput!$A$2:$I$120,6),"no match")</f>
        <v>Western Federal Lands Highway Division, FHWA</v>
      </c>
      <c r="G16" s="5" t="s">
        <v>87</v>
      </c>
      <c r="H16" s="6" t="s">
        <v>88</v>
      </c>
      <c r="I16" s="3" t="s">
        <v>14</v>
      </c>
      <c r="J16" s="5" t="s">
        <v>24</v>
      </c>
      <c r="K16" s="4" t="s">
        <v>165</v>
      </c>
      <c r="L16" s="45">
        <v>2013</v>
      </c>
      <c r="M16" s="45">
        <v>2019</v>
      </c>
      <c r="N16" s="43">
        <v>3541630.91</v>
      </c>
      <c r="O16" s="44">
        <v>3815187.91</v>
      </c>
      <c r="P16" s="40" t="s">
        <v>304</v>
      </c>
    </row>
    <row r="17" spans="1:16" s="16" customFormat="1" ht="43.2" x14ac:dyDescent="0.3">
      <c r="A17" s="3" t="s">
        <v>13</v>
      </c>
      <c r="B17" s="3" t="s">
        <v>146</v>
      </c>
      <c r="C17" s="19" t="s">
        <v>174</v>
      </c>
      <c r="D17" s="19" t="s">
        <v>178</v>
      </c>
      <c r="E17" s="5" t="s">
        <v>85</v>
      </c>
      <c r="F17" s="12" t="str">
        <f>IF(VLOOKUP(LEFT(H17,10),[1]PofPOutput!$A$2:$I$120,1)=LEFT(H17,10),VLOOKUP(LEFT(H17,10),[1]PofPOutput!$A$2:$I$120,6),"no match")</f>
        <v>Rogue River-Siskiyou National Forest</v>
      </c>
      <c r="G17" s="5" t="s">
        <v>87</v>
      </c>
      <c r="H17" s="6" t="s">
        <v>92</v>
      </c>
      <c r="I17" s="3" t="s">
        <v>14</v>
      </c>
      <c r="J17" s="5" t="s">
        <v>58</v>
      </c>
      <c r="K17" s="4" t="s">
        <v>93</v>
      </c>
      <c r="L17" s="15">
        <v>2013</v>
      </c>
      <c r="M17" s="5">
        <v>2014</v>
      </c>
      <c r="N17" s="63">
        <v>926014</v>
      </c>
      <c r="O17" s="60">
        <v>957000</v>
      </c>
      <c r="P17" s="15" t="s">
        <v>86</v>
      </c>
    </row>
    <row r="18" spans="1:16" s="16" customFormat="1" ht="43.2" x14ac:dyDescent="0.3">
      <c r="A18" s="3" t="s">
        <v>13</v>
      </c>
      <c r="B18" s="3" t="s">
        <v>146</v>
      </c>
      <c r="C18" s="19" t="s">
        <v>174</v>
      </c>
      <c r="D18" s="3" t="s">
        <v>159</v>
      </c>
      <c r="E18" s="5" t="s">
        <v>85</v>
      </c>
      <c r="F18" s="12" t="str">
        <f>IF(VLOOKUP(LEFT(H18,10),[1]PofPOutput!$A$2:$I$120,1)=LEFT(H18,10),VLOOKUP(LEFT(H18,10),[1]PofPOutput!$A$2:$I$120,6),"no match")</f>
        <v>Linn County</v>
      </c>
      <c r="G18" s="5" t="s">
        <v>53</v>
      </c>
      <c r="H18" s="6" t="s">
        <v>89</v>
      </c>
      <c r="I18" s="3" t="s">
        <v>17</v>
      </c>
      <c r="J18" s="5" t="s">
        <v>90</v>
      </c>
      <c r="K18" s="4" t="s">
        <v>91</v>
      </c>
      <c r="L18" s="15">
        <v>2013</v>
      </c>
      <c r="M18" s="5">
        <v>2016</v>
      </c>
      <c r="N18" s="63">
        <v>6806020</v>
      </c>
      <c r="O18" s="60">
        <v>6975000</v>
      </c>
      <c r="P18" s="15" t="s">
        <v>86</v>
      </c>
    </row>
    <row r="19" spans="1:16" s="16" customFormat="1" ht="43.2" x14ac:dyDescent="0.3">
      <c r="A19" s="3" t="s">
        <v>13</v>
      </c>
      <c r="B19" s="3" t="s">
        <v>146</v>
      </c>
      <c r="C19" s="19" t="s">
        <v>174</v>
      </c>
      <c r="D19" s="3" t="s">
        <v>159</v>
      </c>
      <c r="E19" s="5" t="s">
        <v>85</v>
      </c>
      <c r="F19" s="12" t="str">
        <f>IF(VLOOKUP(LEFT(H19,10),[1]PofPOutput!$A$2:$I$120,1)=LEFT(H19,10),VLOOKUP(LEFT(H19,10),[1]PofPOutput!$A$2:$I$120,6),"no match")</f>
        <v>Lane County</v>
      </c>
      <c r="G19" s="5" t="s">
        <v>94</v>
      </c>
      <c r="H19" s="6" t="s">
        <v>95</v>
      </c>
      <c r="I19" s="3" t="s">
        <v>16</v>
      </c>
      <c r="J19" s="5" t="s">
        <v>96</v>
      </c>
      <c r="K19" s="4" t="s">
        <v>97</v>
      </c>
      <c r="L19" s="15">
        <v>2013</v>
      </c>
      <c r="M19" s="5">
        <v>2014</v>
      </c>
      <c r="N19" s="63">
        <v>979852</v>
      </c>
      <c r="O19" s="60">
        <v>1017000</v>
      </c>
      <c r="P19" s="15" t="s">
        <v>86</v>
      </c>
    </row>
    <row r="20" spans="1:16" s="38" customFormat="1" ht="28.8" x14ac:dyDescent="0.3">
      <c r="A20" s="3"/>
      <c r="B20" s="22" t="s">
        <v>145</v>
      </c>
      <c r="C20" s="35" t="s">
        <v>168</v>
      </c>
      <c r="D20" s="22"/>
      <c r="E20" s="21" t="s">
        <v>19</v>
      </c>
      <c r="F20" s="33" t="s">
        <v>280</v>
      </c>
      <c r="G20" s="37" t="s">
        <v>281</v>
      </c>
      <c r="H20" s="33" t="s">
        <v>282</v>
      </c>
      <c r="I20" s="35" t="s">
        <v>20</v>
      </c>
      <c r="J20" s="36" t="s">
        <v>24</v>
      </c>
      <c r="K20" s="39" t="s">
        <v>283</v>
      </c>
      <c r="L20" s="30">
        <v>2013</v>
      </c>
      <c r="M20" s="30">
        <v>2015</v>
      </c>
      <c r="N20" s="31">
        <v>588528</v>
      </c>
      <c r="O20" s="32">
        <v>732000</v>
      </c>
      <c r="P20" s="54" t="s">
        <v>26</v>
      </c>
    </row>
    <row r="21" spans="1:16" s="38" customFormat="1" x14ac:dyDescent="0.3">
      <c r="A21" s="3"/>
      <c r="B21" s="22" t="s">
        <v>145</v>
      </c>
      <c r="C21" s="35" t="s">
        <v>168</v>
      </c>
      <c r="D21" s="22"/>
      <c r="E21" s="40" t="s">
        <v>189</v>
      </c>
      <c r="F21" s="41" t="s">
        <v>284</v>
      </c>
      <c r="G21" s="34" t="s">
        <v>184</v>
      </c>
      <c r="H21" s="41" t="s">
        <v>285</v>
      </c>
      <c r="I21" s="35" t="s">
        <v>203</v>
      </c>
      <c r="J21" s="36" t="s">
        <v>24</v>
      </c>
      <c r="K21" s="41" t="s">
        <v>286</v>
      </c>
      <c r="L21" s="42">
        <v>2013</v>
      </c>
      <c r="M21" s="42">
        <v>2017</v>
      </c>
      <c r="N21" s="43">
        <v>3180000</v>
      </c>
      <c r="O21" s="44">
        <v>6150000</v>
      </c>
      <c r="P21" s="40" t="s">
        <v>187</v>
      </c>
    </row>
    <row r="22" spans="1:16" s="38" customFormat="1" ht="28.8" x14ac:dyDescent="0.3">
      <c r="A22" s="3"/>
      <c r="B22" s="22" t="s">
        <v>145</v>
      </c>
      <c r="C22" s="35" t="s">
        <v>190</v>
      </c>
      <c r="D22" s="22" t="s">
        <v>191</v>
      </c>
      <c r="E22" s="40" t="s">
        <v>189</v>
      </c>
      <c r="F22" s="41" t="s">
        <v>302</v>
      </c>
      <c r="G22" s="34" t="s">
        <v>180</v>
      </c>
      <c r="H22" s="41" t="s">
        <v>303</v>
      </c>
      <c r="I22" s="35" t="s">
        <v>203</v>
      </c>
      <c r="J22" s="36" t="s">
        <v>24</v>
      </c>
      <c r="K22" s="41" t="s">
        <v>182</v>
      </c>
      <c r="L22" s="42">
        <v>2013</v>
      </c>
      <c r="M22" s="42">
        <v>2016</v>
      </c>
      <c r="N22" s="43">
        <v>514883</v>
      </c>
      <c r="O22" s="44">
        <v>647763</v>
      </c>
      <c r="P22" s="40" t="s">
        <v>183</v>
      </c>
    </row>
    <row r="23" spans="1:16" s="16" customFormat="1" ht="43.2" x14ac:dyDescent="0.3">
      <c r="A23" s="3" t="s">
        <v>27</v>
      </c>
      <c r="B23" s="3" t="s">
        <v>148</v>
      </c>
      <c r="C23" s="3" t="s">
        <v>176</v>
      </c>
      <c r="D23" s="3" t="s">
        <v>156</v>
      </c>
      <c r="E23" s="5" t="s">
        <v>106</v>
      </c>
      <c r="F23" s="4" t="s">
        <v>28</v>
      </c>
      <c r="G23" s="5" t="s">
        <v>107</v>
      </c>
      <c r="H23" s="4" t="s">
        <v>108</v>
      </c>
      <c r="I23" s="3" t="s">
        <v>29</v>
      </c>
      <c r="J23" s="5" t="s">
        <v>24</v>
      </c>
      <c r="K23" s="4" t="s">
        <v>109</v>
      </c>
      <c r="L23" s="15">
        <v>2013</v>
      </c>
      <c r="M23" s="15">
        <v>2016</v>
      </c>
      <c r="N23" s="60">
        <v>2005500</v>
      </c>
      <c r="O23" s="61">
        <v>2500000</v>
      </c>
      <c r="P23" s="15" t="s">
        <v>110</v>
      </c>
    </row>
    <row r="24" spans="1:16" s="16" customFormat="1" ht="43.2" x14ac:dyDescent="0.3">
      <c r="A24" s="3" t="s">
        <v>27</v>
      </c>
      <c r="B24" s="3" t="s">
        <v>148</v>
      </c>
      <c r="C24" s="3" t="s">
        <v>173</v>
      </c>
      <c r="D24" s="3" t="s">
        <v>161</v>
      </c>
      <c r="E24" s="5" t="s">
        <v>77</v>
      </c>
      <c r="F24" s="4" t="s">
        <v>28</v>
      </c>
      <c r="G24" s="5" t="s">
        <v>78</v>
      </c>
      <c r="H24" s="4" t="s">
        <v>79</v>
      </c>
      <c r="I24" s="3" t="s">
        <v>29</v>
      </c>
      <c r="J24" s="5" t="s">
        <v>24</v>
      </c>
      <c r="K24" s="4" t="s">
        <v>80</v>
      </c>
      <c r="L24" s="15">
        <v>2013</v>
      </c>
      <c r="M24" s="15">
        <v>2014</v>
      </c>
      <c r="N24" s="60">
        <v>389677</v>
      </c>
      <c r="O24" s="61">
        <v>487096</v>
      </c>
      <c r="P24" s="15" t="s">
        <v>81</v>
      </c>
    </row>
    <row r="25" spans="1:16" s="16" customFormat="1" ht="43.2" x14ac:dyDescent="0.3">
      <c r="A25" s="3" t="s">
        <v>27</v>
      </c>
      <c r="B25" s="3" t="s">
        <v>148</v>
      </c>
      <c r="C25" s="3" t="s">
        <v>173</v>
      </c>
      <c r="D25" s="3" t="s">
        <v>160</v>
      </c>
      <c r="E25" s="5" t="s">
        <v>77</v>
      </c>
      <c r="F25" s="4" t="s">
        <v>28</v>
      </c>
      <c r="G25" s="5" t="s">
        <v>82</v>
      </c>
      <c r="H25" s="4" t="s">
        <v>83</v>
      </c>
      <c r="I25" s="3" t="s">
        <v>29</v>
      </c>
      <c r="J25" s="5" t="s">
        <v>24</v>
      </c>
      <c r="K25" s="4" t="s">
        <v>84</v>
      </c>
      <c r="L25" s="15">
        <v>2013</v>
      </c>
      <c r="M25" s="15">
        <v>2014</v>
      </c>
      <c r="N25" s="60">
        <v>670909</v>
      </c>
      <c r="O25" s="61">
        <v>838636</v>
      </c>
      <c r="P25" s="15" t="s">
        <v>81</v>
      </c>
    </row>
    <row r="26" spans="1:16" s="16" customFormat="1" ht="28.8" x14ac:dyDescent="0.3">
      <c r="A26" s="3" t="s">
        <v>18</v>
      </c>
      <c r="B26" s="3" t="s">
        <v>149</v>
      </c>
      <c r="C26" s="3" t="s">
        <v>172</v>
      </c>
      <c r="D26" s="3" t="s">
        <v>67</v>
      </c>
      <c r="E26" s="5" t="s">
        <v>55</v>
      </c>
      <c r="F26" s="4" t="s">
        <v>32</v>
      </c>
      <c r="G26" s="5" t="s">
        <v>65</v>
      </c>
      <c r="H26" s="4" t="s">
        <v>66</v>
      </c>
      <c r="I26" s="3" t="s">
        <v>20</v>
      </c>
      <c r="J26" s="5" t="s">
        <v>24</v>
      </c>
      <c r="K26" s="4" t="s">
        <v>67</v>
      </c>
      <c r="L26" s="15">
        <v>2014</v>
      </c>
      <c r="M26" s="5" t="s">
        <v>21</v>
      </c>
      <c r="N26" s="60">
        <v>440200</v>
      </c>
      <c r="O26" s="61">
        <v>550250</v>
      </c>
      <c r="P26" s="15" t="s">
        <v>68</v>
      </c>
    </row>
    <row r="27" spans="1:16" s="16" customFormat="1" ht="28.8" x14ac:dyDescent="0.3">
      <c r="A27" s="3" t="s">
        <v>18</v>
      </c>
      <c r="B27" s="3" t="s">
        <v>147</v>
      </c>
      <c r="C27" s="3" t="s">
        <v>177</v>
      </c>
      <c r="D27" s="3" t="s">
        <v>157</v>
      </c>
      <c r="E27" s="5" t="s">
        <v>111</v>
      </c>
      <c r="F27" s="4" t="s">
        <v>32</v>
      </c>
      <c r="G27" s="5" t="s">
        <v>112</v>
      </c>
      <c r="H27" s="4" t="s">
        <v>140</v>
      </c>
      <c r="I27" s="3" t="s">
        <v>14</v>
      </c>
      <c r="J27" s="5" t="s">
        <v>24</v>
      </c>
      <c r="K27" s="4" t="s">
        <v>113</v>
      </c>
      <c r="L27" s="15">
        <v>2014</v>
      </c>
      <c r="M27" s="5" t="s">
        <v>21</v>
      </c>
      <c r="N27" s="60">
        <v>283033</v>
      </c>
      <c r="O27" s="61">
        <v>353791</v>
      </c>
      <c r="P27" s="15" t="s">
        <v>114</v>
      </c>
    </row>
    <row r="28" spans="1:16" s="16" customFormat="1" ht="43.2" x14ac:dyDescent="0.3">
      <c r="A28" s="3" t="s">
        <v>18</v>
      </c>
      <c r="B28" s="3" t="s">
        <v>146</v>
      </c>
      <c r="C28" s="3" t="s">
        <v>171</v>
      </c>
      <c r="D28" s="3" t="s">
        <v>155</v>
      </c>
      <c r="E28" s="5" t="s">
        <v>55</v>
      </c>
      <c r="F28" s="4" t="s">
        <v>32</v>
      </c>
      <c r="G28" s="5" t="s">
        <v>56</v>
      </c>
      <c r="H28" s="4" t="s">
        <v>57</v>
      </c>
      <c r="I28" s="3" t="s">
        <v>16</v>
      </c>
      <c r="J28" s="5" t="s">
        <v>58</v>
      </c>
      <c r="K28" s="4" t="s">
        <v>59</v>
      </c>
      <c r="L28" s="15">
        <v>2014</v>
      </c>
      <c r="M28" s="5" t="s">
        <v>21</v>
      </c>
      <c r="N28" s="60">
        <v>575750</v>
      </c>
      <c r="O28" s="61">
        <v>719688</v>
      </c>
      <c r="P28" s="15" t="s">
        <v>60</v>
      </c>
    </row>
    <row r="29" spans="1:16" s="16" customFormat="1" ht="43.2" x14ac:dyDescent="0.3">
      <c r="A29" s="3" t="s">
        <v>18</v>
      </c>
      <c r="B29" s="3" t="s">
        <v>146</v>
      </c>
      <c r="C29" s="3" t="s">
        <v>171</v>
      </c>
      <c r="D29" s="3" t="s">
        <v>155</v>
      </c>
      <c r="E29" s="5" t="s">
        <v>55</v>
      </c>
      <c r="F29" s="4" t="s">
        <v>32</v>
      </c>
      <c r="G29" s="5" t="s">
        <v>62</v>
      </c>
      <c r="H29" s="4" t="s">
        <v>63</v>
      </c>
      <c r="I29" s="3" t="s">
        <v>16</v>
      </c>
      <c r="J29" s="5" t="s">
        <v>24</v>
      </c>
      <c r="K29" s="4" t="s">
        <v>64</v>
      </c>
      <c r="L29" s="15">
        <v>2014</v>
      </c>
      <c r="M29" s="5" t="s">
        <v>21</v>
      </c>
      <c r="N29" s="60">
        <v>213984</v>
      </c>
      <c r="O29" s="61">
        <v>267480</v>
      </c>
      <c r="P29" s="15" t="s">
        <v>60</v>
      </c>
    </row>
    <row r="30" spans="1:16" s="16" customFormat="1" ht="28.8" x14ac:dyDescent="0.3">
      <c r="A30" s="3"/>
      <c r="B30" s="3" t="s">
        <v>305</v>
      </c>
      <c r="C30" s="3" t="s">
        <v>306</v>
      </c>
      <c r="D30" s="3" t="s">
        <v>307</v>
      </c>
      <c r="E30" s="40" t="s">
        <v>240</v>
      </c>
      <c r="F30" s="41" t="s">
        <v>308</v>
      </c>
      <c r="G30" s="34" t="s">
        <v>309</v>
      </c>
      <c r="H30" s="41" t="s">
        <v>310</v>
      </c>
      <c r="I30" s="35" t="s">
        <v>311</v>
      </c>
      <c r="J30" s="36" t="s">
        <v>24</v>
      </c>
      <c r="K30" s="41" t="s">
        <v>312</v>
      </c>
      <c r="L30" s="45">
        <v>2014</v>
      </c>
      <c r="M30" s="45">
        <v>2019</v>
      </c>
      <c r="N30" s="43">
        <v>1048429</v>
      </c>
      <c r="O30" s="44">
        <v>1152500</v>
      </c>
      <c r="P30" s="40" t="s">
        <v>313</v>
      </c>
    </row>
    <row r="31" spans="1:16" s="16" customFormat="1" ht="43.2" x14ac:dyDescent="0.3">
      <c r="A31" s="23"/>
      <c r="B31" s="25" t="s">
        <v>145</v>
      </c>
      <c r="C31" s="23" t="s">
        <v>168</v>
      </c>
      <c r="D31" s="23" t="s">
        <v>192</v>
      </c>
      <c r="E31" s="21" t="s">
        <v>189</v>
      </c>
      <c r="F31" s="4" t="s">
        <v>32</v>
      </c>
      <c r="G31" s="5" t="s">
        <v>184</v>
      </c>
      <c r="H31" s="4" t="s">
        <v>185</v>
      </c>
      <c r="I31" s="22" t="s">
        <v>20</v>
      </c>
      <c r="J31" s="24" t="s">
        <v>24</v>
      </c>
      <c r="K31" s="25" t="s">
        <v>186</v>
      </c>
      <c r="L31" s="20">
        <v>2014</v>
      </c>
      <c r="M31" s="21" t="s">
        <v>21</v>
      </c>
      <c r="N31" s="64">
        <v>286716</v>
      </c>
      <c r="O31" s="65">
        <v>358485</v>
      </c>
      <c r="P31" s="15" t="s">
        <v>187</v>
      </c>
    </row>
    <row r="32" spans="1:16" ht="28.8" x14ac:dyDescent="0.3">
      <c r="B32" s="25" t="s">
        <v>145</v>
      </c>
      <c r="C32" s="23" t="s">
        <v>168</v>
      </c>
      <c r="D32" s="23" t="s">
        <v>192</v>
      </c>
      <c r="E32" s="21" t="s">
        <v>189</v>
      </c>
      <c r="F32" s="4" t="s">
        <v>32</v>
      </c>
      <c r="G32" s="5" t="s">
        <v>184</v>
      </c>
      <c r="H32" s="26" t="s">
        <v>188</v>
      </c>
      <c r="I32" s="22" t="s">
        <v>30</v>
      </c>
      <c r="J32" s="27" t="s">
        <v>24</v>
      </c>
      <c r="K32" s="28" t="s">
        <v>186</v>
      </c>
      <c r="L32" s="20">
        <v>2014</v>
      </c>
      <c r="M32" s="21" t="s">
        <v>21</v>
      </c>
      <c r="N32" s="64">
        <v>4364000</v>
      </c>
      <c r="O32" s="65">
        <v>5970000</v>
      </c>
      <c r="P32" s="27" t="s">
        <v>187</v>
      </c>
    </row>
    <row r="33" spans="1:16" ht="43.2" x14ac:dyDescent="0.3">
      <c r="A33" s="57" t="s">
        <v>18</v>
      </c>
      <c r="B33" s="3" t="s">
        <v>145</v>
      </c>
      <c r="C33" s="3" t="s">
        <v>168</v>
      </c>
      <c r="D33" s="3" t="s">
        <v>151</v>
      </c>
      <c r="E33" s="5" t="s">
        <v>19</v>
      </c>
      <c r="F33" s="4" t="s">
        <v>22</v>
      </c>
      <c r="G33" s="5" t="s">
        <v>22</v>
      </c>
      <c r="H33" s="4" t="s">
        <v>23</v>
      </c>
      <c r="I33" s="3" t="s">
        <v>20</v>
      </c>
      <c r="J33" s="5" t="s">
        <v>24</v>
      </c>
      <c r="K33" s="4" t="s">
        <v>25</v>
      </c>
      <c r="L33" s="15">
        <v>2014</v>
      </c>
      <c r="M33" s="5" t="s">
        <v>21</v>
      </c>
      <c r="N33" s="60">
        <v>600000</v>
      </c>
      <c r="O33" s="61">
        <v>720000</v>
      </c>
      <c r="P33" s="15" t="s">
        <v>26</v>
      </c>
    </row>
    <row r="34" spans="1:16" ht="28.8" x14ac:dyDescent="0.3">
      <c r="B34" s="25" t="s">
        <v>145</v>
      </c>
      <c r="C34" s="23" t="s">
        <v>190</v>
      </c>
      <c r="D34" s="23" t="s">
        <v>191</v>
      </c>
      <c r="E34" s="21" t="s">
        <v>189</v>
      </c>
      <c r="F34" s="4" t="s">
        <v>32</v>
      </c>
      <c r="G34" s="5" t="s">
        <v>180</v>
      </c>
      <c r="H34" s="4" t="s">
        <v>181</v>
      </c>
      <c r="I34" s="22" t="s">
        <v>20</v>
      </c>
      <c r="J34" s="24" t="s">
        <v>24</v>
      </c>
      <c r="K34" s="25" t="s">
        <v>182</v>
      </c>
      <c r="L34" s="20">
        <v>2014</v>
      </c>
      <c r="M34" s="21" t="s">
        <v>21</v>
      </c>
      <c r="N34" s="64">
        <v>499844</v>
      </c>
      <c r="O34" s="65">
        <v>632766</v>
      </c>
      <c r="P34" s="15" t="s">
        <v>183</v>
      </c>
    </row>
    <row r="35" spans="1:16" ht="43.2" x14ac:dyDescent="0.3">
      <c r="B35" s="47" t="s">
        <v>150</v>
      </c>
      <c r="C35" s="23" t="s">
        <v>263</v>
      </c>
      <c r="D35" s="23" t="s">
        <v>264</v>
      </c>
      <c r="E35" s="21" t="s">
        <v>193</v>
      </c>
      <c r="F35" s="4" t="s">
        <v>194</v>
      </c>
      <c r="G35" s="5" t="s">
        <v>194</v>
      </c>
      <c r="H35" s="4" t="s">
        <v>195</v>
      </c>
      <c r="I35" s="22" t="s">
        <v>128</v>
      </c>
      <c r="J35" s="5" t="s">
        <v>196</v>
      </c>
      <c r="K35" s="4" t="s">
        <v>197</v>
      </c>
      <c r="L35" s="20">
        <v>2015</v>
      </c>
      <c r="M35" s="21">
        <v>2015</v>
      </c>
      <c r="N35" s="31">
        <v>306000</v>
      </c>
      <c r="O35" s="32">
        <v>848600</v>
      </c>
      <c r="P35" s="15" t="s">
        <v>198</v>
      </c>
    </row>
    <row r="36" spans="1:16" x14ac:dyDescent="0.3">
      <c r="B36" s="47" t="s">
        <v>150</v>
      </c>
      <c r="C36" s="23" t="s">
        <v>265</v>
      </c>
      <c r="D36" s="23" t="s">
        <v>266</v>
      </c>
      <c r="E36" s="21" t="s">
        <v>98</v>
      </c>
      <c r="F36" s="4" t="s">
        <v>199</v>
      </c>
      <c r="G36" s="5" t="s">
        <v>200</v>
      </c>
      <c r="H36" s="4" t="s">
        <v>201</v>
      </c>
      <c r="I36" s="22" t="s">
        <v>30</v>
      </c>
      <c r="J36" s="5" t="s">
        <v>196</v>
      </c>
      <c r="K36" s="4" t="s">
        <v>202</v>
      </c>
      <c r="L36" s="20">
        <v>2015</v>
      </c>
      <c r="M36" s="21">
        <v>2016</v>
      </c>
      <c r="N36" s="43">
        <v>357000</v>
      </c>
      <c r="O36" s="44">
        <v>444500</v>
      </c>
      <c r="P36" s="40" t="s">
        <v>314</v>
      </c>
    </row>
    <row r="37" spans="1:16" ht="28.8" x14ac:dyDescent="0.3">
      <c r="B37" s="47" t="s">
        <v>149</v>
      </c>
      <c r="C37" s="23" t="s">
        <v>272</v>
      </c>
      <c r="D37" s="23" t="s">
        <v>268</v>
      </c>
      <c r="E37" s="21" t="s">
        <v>207</v>
      </c>
      <c r="F37" s="4" t="s">
        <v>219</v>
      </c>
      <c r="G37" s="5" t="s">
        <v>220</v>
      </c>
      <c r="H37" s="4" t="s">
        <v>221</v>
      </c>
      <c r="I37" s="22" t="s">
        <v>30</v>
      </c>
      <c r="J37" s="5" t="s">
        <v>196</v>
      </c>
      <c r="K37" s="4" t="s">
        <v>222</v>
      </c>
      <c r="L37" s="30">
        <v>2015</v>
      </c>
      <c r="M37" s="30">
        <v>2017</v>
      </c>
      <c r="N37" s="31">
        <v>1721324</v>
      </c>
      <c r="O37" s="32">
        <v>2143155</v>
      </c>
      <c r="P37" s="15" t="s">
        <v>208</v>
      </c>
    </row>
    <row r="38" spans="1:16" x14ac:dyDescent="0.3">
      <c r="B38" s="47" t="s">
        <v>149</v>
      </c>
      <c r="C38" s="23" t="s">
        <v>353</v>
      </c>
      <c r="D38" s="23" t="s">
        <v>354</v>
      </c>
      <c r="E38" s="54" t="s">
        <v>355</v>
      </c>
      <c r="F38" s="33" t="s">
        <v>356</v>
      </c>
      <c r="G38" s="34" t="s">
        <v>357</v>
      </c>
      <c r="H38" s="33" t="s">
        <v>358</v>
      </c>
      <c r="I38" s="35" t="s">
        <v>203</v>
      </c>
      <c r="J38" s="36" t="s">
        <v>24</v>
      </c>
      <c r="K38" s="33" t="s">
        <v>359</v>
      </c>
      <c r="L38" s="30">
        <v>2015</v>
      </c>
      <c r="M38" s="55">
        <v>2018</v>
      </c>
      <c r="N38" s="31">
        <v>2873557</v>
      </c>
      <c r="O38" s="32">
        <v>3591946</v>
      </c>
      <c r="P38" s="54" t="s">
        <v>360</v>
      </c>
    </row>
    <row r="39" spans="1:16" ht="28.8" x14ac:dyDescent="0.3">
      <c r="B39" s="47" t="s">
        <v>149</v>
      </c>
      <c r="C39" s="23" t="s">
        <v>169</v>
      </c>
      <c r="D39" s="23" t="s">
        <v>270</v>
      </c>
      <c r="E39" s="21" t="s">
        <v>33</v>
      </c>
      <c r="F39" s="4" t="s">
        <v>204</v>
      </c>
      <c r="G39" s="5" t="s">
        <v>24</v>
      </c>
      <c r="H39" s="4" t="s">
        <v>205</v>
      </c>
      <c r="I39" s="22" t="s">
        <v>203</v>
      </c>
      <c r="J39" s="5" t="s">
        <v>24</v>
      </c>
      <c r="K39" s="4" t="s">
        <v>206</v>
      </c>
      <c r="L39" s="20">
        <v>2015</v>
      </c>
      <c r="M39" s="21">
        <v>2016</v>
      </c>
      <c r="N39" s="64">
        <v>38141.440000000002</v>
      </c>
      <c r="O39" s="65">
        <v>47726.8</v>
      </c>
      <c r="P39" s="15" t="s">
        <v>35</v>
      </c>
    </row>
    <row r="40" spans="1:16" ht="43.2" x14ac:dyDescent="0.3">
      <c r="B40" s="47" t="s">
        <v>149</v>
      </c>
      <c r="C40" s="23" t="s">
        <v>169</v>
      </c>
      <c r="D40" s="23" t="s">
        <v>270</v>
      </c>
      <c r="E40" s="54" t="s">
        <v>33</v>
      </c>
      <c r="F40" s="33" t="s">
        <v>342</v>
      </c>
      <c r="G40" s="34" t="s">
        <v>343</v>
      </c>
      <c r="H40" s="33" t="s">
        <v>344</v>
      </c>
      <c r="I40" s="35" t="s">
        <v>203</v>
      </c>
      <c r="J40" s="36" t="s">
        <v>24</v>
      </c>
      <c r="K40" s="33" t="s">
        <v>345</v>
      </c>
      <c r="L40" s="30">
        <v>2015</v>
      </c>
      <c r="M40" s="30">
        <v>2016</v>
      </c>
      <c r="N40" s="31">
        <v>69930</v>
      </c>
      <c r="O40" s="32">
        <v>87413.06</v>
      </c>
      <c r="P40" s="54" t="s">
        <v>346</v>
      </c>
    </row>
    <row r="41" spans="1:16" ht="43.2" x14ac:dyDescent="0.3">
      <c r="B41" s="47" t="s">
        <v>149</v>
      </c>
      <c r="C41" s="23" t="s">
        <v>172</v>
      </c>
      <c r="D41" s="23" t="s">
        <v>271</v>
      </c>
      <c r="E41" s="21" t="s">
        <v>43</v>
      </c>
      <c r="F41" s="4" t="s">
        <v>214</v>
      </c>
      <c r="G41" s="5" t="s">
        <v>215</v>
      </c>
      <c r="H41" s="4" t="s">
        <v>216</v>
      </c>
      <c r="I41" s="22" t="s">
        <v>61</v>
      </c>
      <c r="J41" s="5" t="s">
        <v>24</v>
      </c>
      <c r="K41" s="4" t="s">
        <v>217</v>
      </c>
      <c r="L41" s="20">
        <v>2015</v>
      </c>
      <c r="M41" s="21">
        <v>2016</v>
      </c>
      <c r="N41" s="31">
        <v>564000</v>
      </c>
      <c r="O41" s="32">
        <v>711000</v>
      </c>
      <c r="P41" s="15" t="s">
        <v>218</v>
      </c>
    </row>
    <row r="42" spans="1:16" ht="28.8" x14ac:dyDescent="0.3">
      <c r="B42" s="47" t="s">
        <v>149</v>
      </c>
      <c r="C42" s="23" t="s">
        <v>172</v>
      </c>
      <c r="D42" s="23" t="s">
        <v>267</v>
      </c>
      <c r="E42" s="21" t="s">
        <v>43</v>
      </c>
      <c r="F42" s="4" t="s">
        <v>209</v>
      </c>
      <c r="G42" s="5" t="s">
        <v>210</v>
      </c>
      <c r="H42" s="4" t="s">
        <v>211</v>
      </c>
      <c r="I42" s="22" t="s">
        <v>203</v>
      </c>
      <c r="J42" s="5" t="s">
        <v>24</v>
      </c>
      <c r="K42" s="4" t="s">
        <v>212</v>
      </c>
      <c r="L42" s="20">
        <v>2015</v>
      </c>
      <c r="M42" s="21">
        <v>2018</v>
      </c>
      <c r="N42" s="31">
        <v>278922</v>
      </c>
      <c r="O42" s="32">
        <v>348000</v>
      </c>
      <c r="P42" s="15" t="s">
        <v>213</v>
      </c>
    </row>
    <row r="43" spans="1:16" ht="28.8" x14ac:dyDescent="0.3">
      <c r="B43" s="47" t="s">
        <v>147</v>
      </c>
      <c r="C43" s="23" t="s">
        <v>147</v>
      </c>
      <c r="D43" s="23"/>
      <c r="E43" s="21" t="s">
        <v>98</v>
      </c>
      <c r="F43" s="4" t="s">
        <v>224</v>
      </c>
      <c r="G43" s="5" t="s">
        <v>225</v>
      </c>
      <c r="H43" s="4" t="s">
        <v>226</v>
      </c>
      <c r="I43" s="22" t="s">
        <v>16</v>
      </c>
      <c r="J43" s="5" t="s">
        <v>196</v>
      </c>
      <c r="K43" s="4" t="s">
        <v>227</v>
      </c>
      <c r="L43" s="20">
        <v>2015</v>
      </c>
      <c r="M43" s="21">
        <v>2017</v>
      </c>
      <c r="N43" s="64">
        <v>250000</v>
      </c>
      <c r="O43" s="64">
        <v>480500</v>
      </c>
      <c r="P43" s="15" t="s">
        <v>223</v>
      </c>
    </row>
    <row r="44" spans="1:16" ht="28.8" x14ac:dyDescent="0.3">
      <c r="B44" s="47" t="s">
        <v>146</v>
      </c>
      <c r="C44" s="23" t="s">
        <v>171</v>
      </c>
      <c r="D44" s="23" t="s">
        <v>155</v>
      </c>
      <c r="E44" s="21" t="s">
        <v>55</v>
      </c>
      <c r="F44" s="4" t="s">
        <v>62</v>
      </c>
      <c r="G44" s="5" t="s">
        <v>232</v>
      </c>
      <c r="H44" s="4" t="s">
        <v>233</v>
      </c>
      <c r="I44" s="22" t="s">
        <v>203</v>
      </c>
      <c r="J44" s="5" t="s">
        <v>196</v>
      </c>
      <c r="K44" s="4" t="s">
        <v>234</v>
      </c>
      <c r="L44" s="20">
        <v>2015</v>
      </c>
      <c r="M44" s="21">
        <v>2017</v>
      </c>
      <c r="N44" s="31">
        <v>280000</v>
      </c>
      <c r="O44" s="32">
        <v>348500</v>
      </c>
      <c r="P44" s="15"/>
    </row>
    <row r="45" spans="1:16" ht="28.8" x14ac:dyDescent="0.3">
      <c r="B45" s="47" t="s">
        <v>146</v>
      </c>
      <c r="C45" s="23" t="s">
        <v>171</v>
      </c>
      <c r="D45" s="23" t="s">
        <v>273</v>
      </c>
      <c r="E45" s="21" t="s">
        <v>55</v>
      </c>
      <c r="F45" s="4" t="s">
        <v>236</v>
      </c>
      <c r="G45" s="5" t="s">
        <v>237</v>
      </c>
      <c r="H45" s="4" t="s">
        <v>351</v>
      </c>
      <c r="I45" s="22" t="s">
        <v>128</v>
      </c>
      <c r="J45" s="5" t="s">
        <v>196</v>
      </c>
      <c r="K45" s="4" t="s">
        <v>238</v>
      </c>
      <c r="L45" s="20">
        <v>2015</v>
      </c>
      <c r="M45" s="21">
        <v>2017</v>
      </c>
      <c r="N45" s="31">
        <v>99705</v>
      </c>
      <c r="O45" s="32">
        <v>123570</v>
      </c>
      <c r="P45" s="15" t="s">
        <v>239</v>
      </c>
    </row>
    <row r="46" spans="1:16" ht="28.8" x14ac:dyDescent="0.3">
      <c r="B46" s="47" t="s">
        <v>146</v>
      </c>
      <c r="C46" s="23" t="s">
        <v>171</v>
      </c>
      <c r="D46" s="23" t="s">
        <v>273</v>
      </c>
      <c r="E46" s="21" t="s">
        <v>55</v>
      </c>
      <c r="F46" s="4" t="s">
        <v>241</v>
      </c>
      <c r="G46" s="5" t="s">
        <v>241</v>
      </c>
      <c r="H46" s="4" t="s">
        <v>242</v>
      </c>
      <c r="I46" s="22" t="s">
        <v>203</v>
      </c>
      <c r="J46" s="5" t="s">
        <v>196</v>
      </c>
      <c r="K46" s="4" t="s">
        <v>238</v>
      </c>
      <c r="L46" s="20">
        <v>2015</v>
      </c>
      <c r="M46" s="21">
        <v>2016</v>
      </c>
      <c r="N46" s="31">
        <v>763536.46</v>
      </c>
      <c r="O46" s="32">
        <v>958670.58</v>
      </c>
      <c r="P46" s="15" t="s">
        <v>239</v>
      </c>
    </row>
    <row r="47" spans="1:16" ht="43.2" x14ac:dyDescent="0.3">
      <c r="B47" s="47" t="s">
        <v>146</v>
      </c>
      <c r="C47" s="23" t="s">
        <v>171</v>
      </c>
      <c r="D47" s="23" t="s">
        <v>269</v>
      </c>
      <c r="E47" s="21" t="s">
        <v>48</v>
      </c>
      <c r="F47" s="4" t="s">
        <v>28</v>
      </c>
      <c r="G47" s="5" t="s">
        <v>228</v>
      </c>
      <c r="H47" s="4" t="s">
        <v>229</v>
      </c>
      <c r="I47" s="22" t="s">
        <v>54</v>
      </c>
      <c r="J47" s="5" t="s">
        <v>24</v>
      </c>
      <c r="K47" s="4" t="s">
        <v>230</v>
      </c>
      <c r="L47" s="20">
        <v>2015</v>
      </c>
      <c r="M47" s="20">
        <v>2020</v>
      </c>
      <c r="N47" s="64">
        <v>709828</v>
      </c>
      <c r="O47" s="64">
        <v>886828</v>
      </c>
      <c r="P47" s="15" t="s">
        <v>231</v>
      </c>
    </row>
    <row r="48" spans="1:16" x14ac:dyDescent="0.3">
      <c r="B48" s="47" t="s">
        <v>146</v>
      </c>
      <c r="C48" s="56" t="s">
        <v>373</v>
      </c>
      <c r="D48" s="23" t="s">
        <v>341</v>
      </c>
      <c r="E48" s="40" t="s">
        <v>334</v>
      </c>
      <c r="F48" s="41" t="s">
        <v>28</v>
      </c>
      <c r="G48" s="34" t="s">
        <v>335</v>
      </c>
      <c r="H48" s="41" t="s">
        <v>336</v>
      </c>
      <c r="I48" s="35" t="s">
        <v>203</v>
      </c>
      <c r="J48" s="36" t="s">
        <v>24</v>
      </c>
      <c r="K48" s="41" t="s">
        <v>337</v>
      </c>
      <c r="L48" s="45">
        <v>2015</v>
      </c>
      <c r="M48" s="45">
        <v>2018</v>
      </c>
      <c r="N48" s="43">
        <v>1623475.4</v>
      </c>
      <c r="O48" s="44">
        <v>1960245.59</v>
      </c>
      <c r="P48" s="40" t="s">
        <v>338</v>
      </c>
    </row>
    <row r="49" spans="2:16" x14ac:dyDescent="0.3">
      <c r="B49" s="47" t="s">
        <v>146</v>
      </c>
      <c r="C49" s="56" t="s">
        <v>373</v>
      </c>
      <c r="D49" s="23" t="s">
        <v>341</v>
      </c>
      <c r="E49" s="40" t="s">
        <v>334</v>
      </c>
      <c r="F49" s="41" t="s">
        <v>28</v>
      </c>
      <c r="G49" s="34" t="s">
        <v>339</v>
      </c>
      <c r="H49" s="41" t="s">
        <v>340</v>
      </c>
      <c r="I49" s="35" t="s">
        <v>203</v>
      </c>
      <c r="J49" s="36" t="s">
        <v>24</v>
      </c>
      <c r="K49" s="41" t="s">
        <v>337</v>
      </c>
      <c r="L49" s="45">
        <v>2015</v>
      </c>
      <c r="M49" s="45">
        <v>2018</v>
      </c>
      <c r="N49" s="43">
        <v>3001603.27</v>
      </c>
      <c r="O49" s="44">
        <v>3624249.3</v>
      </c>
      <c r="P49" s="40" t="s">
        <v>338</v>
      </c>
    </row>
    <row r="50" spans="2:16" ht="28.8" x14ac:dyDescent="0.3">
      <c r="B50" s="47" t="s">
        <v>146</v>
      </c>
      <c r="C50" s="23" t="s">
        <v>174</v>
      </c>
      <c r="D50" s="23" t="s">
        <v>320</v>
      </c>
      <c r="E50" s="40" t="s">
        <v>85</v>
      </c>
      <c r="F50" s="41" t="s">
        <v>53</v>
      </c>
      <c r="G50" s="34" t="s">
        <v>53</v>
      </c>
      <c r="H50" s="41" t="s">
        <v>321</v>
      </c>
      <c r="I50" s="35" t="s">
        <v>17</v>
      </c>
      <c r="J50" s="36" t="s">
        <v>24</v>
      </c>
      <c r="K50" s="41" t="s">
        <v>322</v>
      </c>
      <c r="L50" s="45">
        <v>2015</v>
      </c>
      <c r="M50" s="45">
        <v>2018</v>
      </c>
      <c r="N50" s="43">
        <v>1319210</v>
      </c>
      <c r="O50" s="44">
        <v>1470200</v>
      </c>
      <c r="P50" s="40" t="s">
        <v>323</v>
      </c>
    </row>
    <row r="51" spans="2:16" ht="43.2" x14ac:dyDescent="0.3">
      <c r="B51" s="47" t="s">
        <v>145</v>
      </c>
      <c r="C51" s="23" t="s">
        <v>168</v>
      </c>
      <c r="D51" s="23" t="s">
        <v>274</v>
      </c>
      <c r="E51" s="21" t="s">
        <v>19</v>
      </c>
      <c r="F51" s="4" t="s">
        <v>243</v>
      </c>
      <c r="G51" s="5" t="s">
        <v>24</v>
      </c>
      <c r="H51" s="4" t="s">
        <v>244</v>
      </c>
      <c r="I51" s="22" t="s">
        <v>20</v>
      </c>
      <c r="J51" s="5" t="s">
        <v>24</v>
      </c>
      <c r="K51" s="4" t="s">
        <v>25</v>
      </c>
      <c r="L51" s="20">
        <v>2015</v>
      </c>
      <c r="M51" s="21">
        <v>2016</v>
      </c>
      <c r="N51" s="64">
        <v>623360</v>
      </c>
      <c r="O51" s="65">
        <v>779200</v>
      </c>
      <c r="P51" s="15" t="s">
        <v>26</v>
      </c>
    </row>
    <row r="52" spans="2:16" ht="43.2" x14ac:dyDescent="0.3">
      <c r="B52" s="47" t="s">
        <v>145</v>
      </c>
      <c r="C52" s="23" t="s">
        <v>168</v>
      </c>
      <c r="D52" s="23" t="s">
        <v>274</v>
      </c>
      <c r="E52" s="21" t="s">
        <v>19</v>
      </c>
      <c r="F52" s="4" t="s">
        <v>245</v>
      </c>
      <c r="G52" s="5" t="s">
        <v>24</v>
      </c>
      <c r="H52" s="4" t="s">
        <v>246</v>
      </c>
      <c r="I52" s="22" t="s">
        <v>203</v>
      </c>
      <c r="J52" s="5" t="s">
        <v>24</v>
      </c>
      <c r="K52" s="4" t="s">
        <v>25</v>
      </c>
      <c r="L52" s="20">
        <v>2015</v>
      </c>
      <c r="M52" s="21">
        <v>2016</v>
      </c>
      <c r="N52" s="31">
        <v>149271</v>
      </c>
      <c r="O52" s="32">
        <v>185660.45</v>
      </c>
      <c r="P52" s="15" t="s">
        <v>26</v>
      </c>
    </row>
    <row r="53" spans="2:16" ht="28.8" x14ac:dyDescent="0.3">
      <c r="B53" s="25" t="s">
        <v>145</v>
      </c>
      <c r="C53" s="23" t="s">
        <v>168</v>
      </c>
      <c r="D53" s="23" t="s">
        <v>275</v>
      </c>
      <c r="E53" s="21" t="s">
        <v>189</v>
      </c>
      <c r="F53" s="4" t="s">
        <v>247</v>
      </c>
      <c r="G53" s="5" t="s">
        <v>24</v>
      </c>
      <c r="H53" s="26" t="s">
        <v>248</v>
      </c>
      <c r="I53" s="22" t="s">
        <v>31</v>
      </c>
      <c r="J53" s="27" t="s">
        <v>24</v>
      </c>
      <c r="K53" s="28" t="s">
        <v>249</v>
      </c>
      <c r="L53" s="30">
        <v>2015</v>
      </c>
      <c r="M53" s="30">
        <v>2018</v>
      </c>
      <c r="N53" s="31">
        <v>8100000</v>
      </c>
      <c r="O53" s="32">
        <v>19150241</v>
      </c>
      <c r="P53" s="27" t="s">
        <v>183</v>
      </c>
    </row>
    <row r="54" spans="2:16" ht="43.2" x14ac:dyDescent="0.3">
      <c r="B54" s="25" t="s">
        <v>145</v>
      </c>
      <c r="C54" s="23" t="s">
        <v>168</v>
      </c>
      <c r="D54" s="23" t="s">
        <v>275</v>
      </c>
      <c r="E54" s="54" t="s">
        <v>189</v>
      </c>
      <c r="F54" s="33" t="s">
        <v>247</v>
      </c>
      <c r="G54" s="34" t="s">
        <v>347</v>
      </c>
      <c r="H54" s="33" t="s">
        <v>348</v>
      </c>
      <c r="I54" s="35" t="s">
        <v>16</v>
      </c>
      <c r="J54" s="36" t="s">
        <v>24</v>
      </c>
      <c r="K54" s="33" t="s">
        <v>349</v>
      </c>
      <c r="L54" s="30">
        <v>2015</v>
      </c>
      <c r="M54" s="30">
        <v>2017</v>
      </c>
      <c r="N54" s="31">
        <v>706580.6</v>
      </c>
      <c r="O54" s="32">
        <v>877958</v>
      </c>
      <c r="P54" s="54" t="s">
        <v>350</v>
      </c>
    </row>
    <row r="55" spans="2:16" ht="28.8" x14ac:dyDescent="0.3">
      <c r="B55" s="47" t="s">
        <v>145</v>
      </c>
      <c r="C55" s="23" t="s">
        <v>168</v>
      </c>
      <c r="D55" s="23" t="s">
        <v>276</v>
      </c>
      <c r="E55" s="21" t="s">
        <v>207</v>
      </c>
      <c r="F55" s="4" t="s">
        <v>250</v>
      </c>
      <c r="G55" s="5" t="s">
        <v>251</v>
      </c>
      <c r="H55" s="4" t="s">
        <v>252</v>
      </c>
      <c r="I55" s="22" t="s">
        <v>30</v>
      </c>
      <c r="J55" s="5" t="s">
        <v>196</v>
      </c>
      <c r="K55" s="4" t="s">
        <v>253</v>
      </c>
      <c r="L55" s="30">
        <v>2015</v>
      </c>
      <c r="M55" s="30">
        <v>2018</v>
      </c>
      <c r="N55" s="31">
        <v>254720</v>
      </c>
      <c r="O55" s="32">
        <v>317150</v>
      </c>
      <c r="P55" s="15" t="s">
        <v>208</v>
      </c>
    </row>
    <row r="56" spans="2:16" x14ac:dyDescent="0.3">
      <c r="B56" s="47" t="s">
        <v>145</v>
      </c>
      <c r="C56" s="23" t="s">
        <v>190</v>
      </c>
      <c r="D56" s="23" t="s">
        <v>315</v>
      </c>
      <c r="E56" s="40" t="s">
        <v>235</v>
      </c>
      <c r="F56" s="41" t="s">
        <v>316</v>
      </c>
      <c r="G56" s="34" t="s">
        <v>316</v>
      </c>
      <c r="H56" s="41" t="s">
        <v>317</v>
      </c>
      <c r="I56" s="35" t="s">
        <v>203</v>
      </c>
      <c r="J56" s="36" t="s">
        <v>24</v>
      </c>
      <c r="K56" s="41" t="s">
        <v>318</v>
      </c>
      <c r="L56" s="42">
        <v>2015</v>
      </c>
      <c r="M56" s="45">
        <v>2017</v>
      </c>
      <c r="N56" s="43">
        <v>2795000</v>
      </c>
      <c r="O56" s="44">
        <v>3480000</v>
      </c>
      <c r="P56" s="40" t="s">
        <v>319</v>
      </c>
    </row>
    <row r="57" spans="2:16" ht="43.2" x14ac:dyDescent="0.3">
      <c r="B57" s="48" t="s">
        <v>258</v>
      </c>
      <c r="C57" s="23" t="s">
        <v>277</v>
      </c>
      <c r="D57" s="23" t="s">
        <v>278</v>
      </c>
      <c r="E57" s="21" t="s">
        <v>254</v>
      </c>
      <c r="F57" s="4" t="s">
        <v>28</v>
      </c>
      <c r="G57" s="5" t="s">
        <v>255</v>
      </c>
      <c r="H57" s="4" t="s">
        <v>256</v>
      </c>
      <c r="I57" s="22" t="s">
        <v>17</v>
      </c>
      <c r="J57" s="21" t="s">
        <v>24</v>
      </c>
      <c r="K57" s="29" t="s">
        <v>257</v>
      </c>
      <c r="L57" s="20">
        <v>2015</v>
      </c>
      <c r="M57" s="20">
        <v>2019</v>
      </c>
      <c r="N57" s="31">
        <v>10156793.32</v>
      </c>
      <c r="O57" s="32">
        <v>12272793.32</v>
      </c>
      <c r="P57" s="15" t="s">
        <v>259</v>
      </c>
    </row>
    <row r="58" spans="2:16" ht="28.8" x14ac:dyDescent="0.3">
      <c r="B58" s="48" t="s">
        <v>148</v>
      </c>
      <c r="C58" s="23" t="s">
        <v>176</v>
      </c>
      <c r="D58" s="23" t="s">
        <v>156</v>
      </c>
      <c r="E58" s="54" t="s">
        <v>106</v>
      </c>
      <c r="F58" s="33" t="s">
        <v>28</v>
      </c>
      <c r="G58" s="34" t="s">
        <v>107</v>
      </c>
      <c r="H58" s="33" t="s">
        <v>361</v>
      </c>
      <c r="I58" s="35" t="s">
        <v>17</v>
      </c>
      <c r="J58" s="36" t="s">
        <v>24</v>
      </c>
      <c r="K58" s="33" t="s">
        <v>109</v>
      </c>
      <c r="L58" s="55">
        <v>2015</v>
      </c>
      <c r="M58" s="55">
        <v>2020</v>
      </c>
      <c r="N58" s="31">
        <v>6305034</v>
      </c>
      <c r="O58" s="32">
        <v>7859679</v>
      </c>
      <c r="P58" s="54" t="s">
        <v>110</v>
      </c>
    </row>
    <row r="59" spans="2:16" ht="43.2" x14ac:dyDescent="0.3">
      <c r="B59" s="47" t="s">
        <v>148</v>
      </c>
      <c r="C59" s="23" t="s">
        <v>173</v>
      </c>
      <c r="D59" s="23" t="s">
        <v>279</v>
      </c>
      <c r="E59" s="21" t="s">
        <v>48</v>
      </c>
      <c r="F59" s="4" t="s">
        <v>28</v>
      </c>
      <c r="G59" s="5" t="s">
        <v>260</v>
      </c>
      <c r="H59" s="4" t="s">
        <v>261</v>
      </c>
      <c r="I59" s="22" t="s">
        <v>17</v>
      </c>
      <c r="J59" s="5" t="s">
        <v>24</v>
      </c>
      <c r="K59" s="4" t="s">
        <v>262</v>
      </c>
      <c r="L59" s="20">
        <v>2015</v>
      </c>
      <c r="M59" s="20">
        <v>2018</v>
      </c>
      <c r="N59" s="64">
        <v>1200000</v>
      </c>
      <c r="O59" s="64">
        <v>1500000</v>
      </c>
      <c r="P59" s="15" t="s">
        <v>52</v>
      </c>
    </row>
    <row r="60" spans="2:16" x14ac:dyDescent="0.3">
      <c r="B60" s="23" t="s">
        <v>148</v>
      </c>
      <c r="C60" s="23" t="s">
        <v>173</v>
      </c>
      <c r="D60" s="23" t="s">
        <v>332</v>
      </c>
      <c r="E60" s="40" t="s">
        <v>77</v>
      </c>
      <c r="F60" s="41" t="s">
        <v>28</v>
      </c>
      <c r="G60" s="34" t="s">
        <v>324</v>
      </c>
      <c r="H60" s="41" t="s">
        <v>325</v>
      </c>
      <c r="I60" s="35" t="s">
        <v>203</v>
      </c>
      <c r="J60" s="36" t="s">
        <v>24</v>
      </c>
      <c r="K60" s="41" t="s">
        <v>326</v>
      </c>
      <c r="L60" s="45">
        <v>2015</v>
      </c>
      <c r="M60" s="45">
        <v>2018</v>
      </c>
      <c r="N60" s="43">
        <v>2827200</v>
      </c>
      <c r="O60" s="44">
        <v>3534000</v>
      </c>
      <c r="P60" s="40" t="s">
        <v>327</v>
      </c>
    </row>
    <row r="61" spans="2:16" x14ac:dyDescent="0.3">
      <c r="B61" s="23" t="s">
        <v>148</v>
      </c>
      <c r="C61" s="23" t="s">
        <v>173</v>
      </c>
      <c r="D61" s="23" t="s">
        <v>333</v>
      </c>
      <c r="E61" s="40" t="s">
        <v>77</v>
      </c>
      <c r="F61" s="41" t="s">
        <v>28</v>
      </c>
      <c r="G61" s="34" t="s">
        <v>328</v>
      </c>
      <c r="H61" s="41" t="s">
        <v>329</v>
      </c>
      <c r="I61" s="35" t="s">
        <v>17</v>
      </c>
      <c r="J61" s="36" t="s">
        <v>24</v>
      </c>
      <c r="K61" s="41" t="s">
        <v>330</v>
      </c>
      <c r="L61" s="45">
        <v>2015</v>
      </c>
      <c r="M61" s="45">
        <v>2018</v>
      </c>
      <c r="N61" s="43">
        <v>1676000</v>
      </c>
      <c r="O61" s="44">
        <v>2095000</v>
      </c>
      <c r="P61" s="40" t="s">
        <v>331</v>
      </c>
    </row>
    <row r="62" spans="2:16" x14ac:dyDescent="0.3">
      <c r="B62" s="23" t="s">
        <v>148</v>
      </c>
      <c r="C62" s="23" t="s">
        <v>173</v>
      </c>
      <c r="D62" s="23" t="s">
        <v>160</v>
      </c>
      <c r="E62" s="54" t="s">
        <v>77</v>
      </c>
      <c r="F62" s="33" t="s">
        <v>28</v>
      </c>
      <c r="G62" s="34" t="s">
        <v>82</v>
      </c>
      <c r="H62" s="33" t="s">
        <v>352</v>
      </c>
      <c r="I62" s="35" t="s">
        <v>203</v>
      </c>
      <c r="J62" s="36" t="s">
        <v>24</v>
      </c>
      <c r="K62" s="33" t="s">
        <v>84</v>
      </c>
      <c r="L62" s="55">
        <v>2015</v>
      </c>
      <c r="M62" s="55">
        <v>2021</v>
      </c>
      <c r="N62" s="31">
        <v>1644000</v>
      </c>
      <c r="O62" s="32">
        <v>2055000</v>
      </c>
      <c r="P62" s="54" t="s">
        <v>81</v>
      </c>
    </row>
    <row r="63" spans="2:16" x14ac:dyDescent="0.3">
      <c r="B63" s="23" t="s">
        <v>146</v>
      </c>
      <c r="C63" s="56" t="s">
        <v>373</v>
      </c>
      <c r="D63" s="23" t="s">
        <v>372</v>
      </c>
      <c r="E63" s="54" t="s">
        <v>69</v>
      </c>
      <c r="F63" s="33" t="s">
        <v>362</v>
      </c>
      <c r="G63" s="34" t="s">
        <v>363</v>
      </c>
      <c r="H63" s="33" t="s">
        <v>364</v>
      </c>
      <c r="I63" s="35" t="s">
        <v>203</v>
      </c>
      <c r="J63" s="36" t="s">
        <v>24</v>
      </c>
      <c r="K63" s="33" t="s">
        <v>365</v>
      </c>
      <c r="L63" s="55">
        <v>2016</v>
      </c>
      <c r="M63" s="55" t="s">
        <v>21</v>
      </c>
      <c r="N63" s="31">
        <v>216311</v>
      </c>
      <c r="O63" s="32">
        <v>249840</v>
      </c>
      <c r="P63" s="54" t="s">
        <v>366</v>
      </c>
    </row>
    <row r="64" spans="2:16" ht="28.8" x14ac:dyDescent="0.3">
      <c r="B64" s="23" t="s">
        <v>146</v>
      </c>
      <c r="C64" s="23" t="s">
        <v>174</v>
      </c>
      <c r="D64" s="23" t="s">
        <v>159</v>
      </c>
      <c r="E64" s="54" t="s">
        <v>85</v>
      </c>
      <c r="F64" s="33" t="s">
        <v>53</v>
      </c>
      <c r="G64" s="34" t="s">
        <v>53</v>
      </c>
      <c r="H64" s="33" t="s">
        <v>367</v>
      </c>
      <c r="I64" s="35" t="s">
        <v>17</v>
      </c>
      <c r="J64" s="36" t="s">
        <v>24</v>
      </c>
      <c r="K64" s="33" t="s">
        <v>368</v>
      </c>
      <c r="L64" s="55">
        <v>2016</v>
      </c>
      <c r="M64" s="55" t="s">
        <v>21</v>
      </c>
      <c r="N64" s="31">
        <v>2813315.4575999998</v>
      </c>
      <c r="O64" s="32">
        <v>3135312</v>
      </c>
      <c r="P64" s="54" t="s">
        <v>323</v>
      </c>
    </row>
    <row r="65" spans="2:16" ht="28.8" x14ac:dyDescent="0.3">
      <c r="B65" s="23" t="s">
        <v>146</v>
      </c>
      <c r="C65" s="23" t="s">
        <v>174</v>
      </c>
      <c r="D65" s="23" t="s">
        <v>159</v>
      </c>
      <c r="E65" s="54" t="s">
        <v>85</v>
      </c>
      <c r="F65" s="33" t="s">
        <v>94</v>
      </c>
      <c r="G65" s="34" t="s">
        <v>94</v>
      </c>
      <c r="H65" s="33" t="s">
        <v>369</v>
      </c>
      <c r="I65" s="35" t="s">
        <v>17</v>
      </c>
      <c r="J65" s="36" t="s">
        <v>24</v>
      </c>
      <c r="K65" s="33" t="s">
        <v>370</v>
      </c>
      <c r="L65" s="55">
        <v>2016</v>
      </c>
      <c r="M65" s="55" t="s">
        <v>21</v>
      </c>
      <c r="N65" s="31">
        <v>1142823.4714300002</v>
      </c>
      <c r="O65" s="32">
        <v>1423229.1</v>
      </c>
      <c r="P65" s="54" t="s">
        <v>323</v>
      </c>
    </row>
    <row r="66" spans="2:16" ht="28.8" x14ac:dyDescent="0.3">
      <c r="B66" s="23" t="s">
        <v>146</v>
      </c>
      <c r="C66" s="23" t="s">
        <v>174</v>
      </c>
      <c r="D66" s="23" t="s">
        <v>159</v>
      </c>
      <c r="E66" s="54" t="s">
        <v>85</v>
      </c>
      <c r="F66" s="33" t="s">
        <v>94</v>
      </c>
      <c r="G66" s="34" t="s">
        <v>94</v>
      </c>
      <c r="H66" s="33" t="s">
        <v>371</v>
      </c>
      <c r="I66" s="35" t="s">
        <v>16</v>
      </c>
      <c r="J66" s="36" t="s">
        <v>24</v>
      </c>
      <c r="K66" s="33" t="s">
        <v>370</v>
      </c>
      <c r="L66" s="55">
        <v>2016</v>
      </c>
      <c r="M66" s="55" t="s">
        <v>21</v>
      </c>
      <c r="N66" s="31">
        <v>333567.77010000002</v>
      </c>
      <c r="O66" s="32">
        <v>410937</v>
      </c>
      <c r="P66" s="54" t="s">
        <v>323</v>
      </c>
    </row>
  </sheetData>
  <autoFilter ref="A2:P66"/>
  <sortState ref="A4:P66">
    <sortCondition ref="L4:L66"/>
    <sortCondition ref="B4:B66"/>
    <sortCondition ref="C4:C66"/>
    <sortCondition ref="D4:D66"/>
  </sortState>
  <mergeCells count="1">
    <mergeCell ref="A1:M1"/>
  </mergeCells>
  <pageMargins left="0.7" right="0.5" top="0.75" bottom="0.5" header="0.3" footer="0.3"/>
  <pageSetup paperSize="5" scale="83" fitToHeight="0" orientation="landscape" verticalDpi="598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Improvement type">
          <x14:formula1>
            <xm:f>'[2]Definitions Selected projects'!#REF!</xm:f>
          </x14:formula1>
          <xm:sqref>I16:I17 I8:I9 I11:I13 I3 I5:I6</xm:sqref>
        </x14:dataValidation>
        <x14:dataValidation type="list" allowBlank="1" showInputMessage="1" showErrorMessage="1">
          <x14:formula1>
            <xm:f>'[3]Definitions Selected projects'!#REF!</xm:f>
          </x14:formula1>
          <xm:sqref>I10 I40:I46 I32:I36 I38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1"/>
  <sheetViews>
    <sheetView topLeftCell="B1" workbookViewId="0">
      <selection activeCell="C11" sqref="C11"/>
    </sheetView>
  </sheetViews>
  <sheetFormatPr defaultRowHeight="14.4" x14ac:dyDescent="0.3"/>
  <cols>
    <col min="2" max="2" width="22" customWidth="1"/>
    <col min="3" max="3" width="77.109375" customWidth="1"/>
  </cols>
  <sheetData>
    <row r="1" spans="2:3" ht="30" customHeight="1" x14ac:dyDescent="0.3">
      <c r="C1" s="7" t="s">
        <v>118</v>
      </c>
    </row>
    <row r="2" spans="2:3" ht="35.4" customHeight="1" x14ac:dyDescent="0.3">
      <c r="B2" s="1" t="s">
        <v>0</v>
      </c>
      <c r="C2" s="8" t="s">
        <v>119</v>
      </c>
    </row>
    <row r="3" spans="2:3" ht="30" customHeight="1" x14ac:dyDescent="0.3">
      <c r="B3" s="2" t="s">
        <v>1</v>
      </c>
      <c r="C3" s="8" t="s">
        <v>120</v>
      </c>
    </row>
    <row r="4" spans="2:3" ht="30" customHeight="1" x14ac:dyDescent="0.3">
      <c r="B4" s="2" t="s">
        <v>2</v>
      </c>
      <c r="C4" s="8" t="s">
        <v>121</v>
      </c>
    </row>
    <row r="5" spans="2:3" ht="30" customHeight="1" x14ac:dyDescent="0.3">
      <c r="B5" s="1" t="s">
        <v>3</v>
      </c>
      <c r="C5" s="8" t="s">
        <v>122</v>
      </c>
    </row>
    <row r="6" spans="2:3" ht="30" customHeight="1" x14ac:dyDescent="0.3">
      <c r="B6" s="2" t="s">
        <v>4</v>
      </c>
      <c r="C6" s="8" t="s">
        <v>123</v>
      </c>
    </row>
    <row r="7" spans="2:3" ht="30" customHeight="1" x14ac:dyDescent="0.3">
      <c r="B7" s="51" t="s">
        <v>124</v>
      </c>
      <c r="C7" s="9" t="s">
        <v>71</v>
      </c>
    </row>
    <row r="8" spans="2:3" ht="30" customHeight="1" x14ac:dyDescent="0.3">
      <c r="B8" s="52"/>
      <c r="C8" s="9" t="s">
        <v>31</v>
      </c>
    </row>
    <row r="9" spans="2:3" ht="30" customHeight="1" x14ac:dyDescent="0.3">
      <c r="B9" s="52"/>
      <c r="C9" s="9" t="s">
        <v>29</v>
      </c>
    </row>
    <row r="10" spans="2:3" ht="30" customHeight="1" x14ac:dyDescent="0.3">
      <c r="B10" s="52"/>
      <c r="C10" s="9" t="s">
        <v>20</v>
      </c>
    </row>
    <row r="11" spans="2:3" ht="30" customHeight="1" x14ac:dyDescent="0.3">
      <c r="B11" s="52"/>
      <c r="C11" s="9" t="s">
        <v>17</v>
      </c>
    </row>
    <row r="12" spans="2:3" ht="30" customHeight="1" x14ac:dyDescent="0.3">
      <c r="B12" s="52"/>
      <c r="C12" s="9" t="s">
        <v>116</v>
      </c>
    </row>
    <row r="13" spans="2:3" ht="30" customHeight="1" x14ac:dyDescent="0.3">
      <c r="B13" s="52"/>
      <c r="C13" s="9" t="s">
        <v>30</v>
      </c>
    </row>
    <row r="14" spans="2:3" ht="30" customHeight="1" x14ac:dyDescent="0.3">
      <c r="B14" s="52"/>
      <c r="C14" s="9" t="s">
        <v>54</v>
      </c>
    </row>
    <row r="15" spans="2:3" ht="30" customHeight="1" x14ac:dyDescent="0.3">
      <c r="B15" s="52"/>
      <c r="C15" s="9" t="s">
        <v>61</v>
      </c>
    </row>
    <row r="16" spans="2:3" ht="30" customHeight="1" x14ac:dyDescent="0.3">
      <c r="B16" s="52"/>
      <c r="C16" s="9" t="s">
        <v>125</v>
      </c>
    </row>
    <row r="17" spans="2:3" ht="30" customHeight="1" x14ac:dyDescent="0.3">
      <c r="B17" s="52"/>
      <c r="C17" s="9" t="s">
        <v>115</v>
      </c>
    </row>
    <row r="18" spans="2:3" ht="30" customHeight="1" x14ac:dyDescent="0.3">
      <c r="B18" s="52"/>
      <c r="C18" s="9" t="s">
        <v>126</v>
      </c>
    </row>
    <row r="19" spans="2:3" ht="30" customHeight="1" x14ac:dyDescent="0.3">
      <c r="B19" s="52"/>
      <c r="C19" s="9" t="s">
        <v>117</v>
      </c>
    </row>
    <row r="20" spans="2:3" ht="30" customHeight="1" x14ac:dyDescent="0.3">
      <c r="B20" s="52"/>
      <c r="C20" s="9" t="s">
        <v>15</v>
      </c>
    </row>
    <row r="21" spans="2:3" ht="30" customHeight="1" x14ac:dyDescent="0.3">
      <c r="B21" s="52"/>
      <c r="C21" s="9" t="s">
        <v>16</v>
      </c>
    </row>
    <row r="22" spans="2:3" ht="30" customHeight="1" x14ac:dyDescent="0.3">
      <c r="B22" s="52"/>
      <c r="C22" s="9" t="s">
        <v>14</v>
      </c>
    </row>
    <row r="23" spans="2:3" ht="30" customHeight="1" x14ac:dyDescent="0.3">
      <c r="B23" s="52"/>
      <c r="C23" s="9" t="s">
        <v>127</v>
      </c>
    </row>
    <row r="24" spans="2:3" ht="30" customHeight="1" x14ac:dyDescent="0.3">
      <c r="B24" s="53"/>
      <c r="C24" s="9" t="s">
        <v>128</v>
      </c>
    </row>
    <row r="25" spans="2:3" ht="30" customHeight="1" x14ac:dyDescent="0.3">
      <c r="B25" s="2" t="s">
        <v>6</v>
      </c>
      <c r="C25" s="8" t="s">
        <v>129</v>
      </c>
    </row>
    <row r="26" spans="2:3" ht="30" customHeight="1" x14ac:dyDescent="0.3">
      <c r="B26" s="2" t="s">
        <v>130</v>
      </c>
      <c r="C26" s="8" t="s">
        <v>131</v>
      </c>
    </row>
    <row r="27" spans="2:3" ht="30" customHeight="1" x14ac:dyDescent="0.3">
      <c r="B27" s="1" t="s">
        <v>8</v>
      </c>
      <c r="C27" s="8" t="s">
        <v>132</v>
      </c>
    </row>
    <row r="28" spans="2:3" ht="30" customHeight="1" x14ac:dyDescent="0.3">
      <c r="B28" s="1" t="s">
        <v>9</v>
      </c>
      <c r="C28" s="8" t="s">
        <v>133</v>
      </c>
    </row>
    <row r="29" spans="2:3" ht="30" customHeight="1" x14ac:dyDescent="0.3">
      <c r="B29" s="1" t="s">
        <v>10</v>
      </c>
      <c r="C29" s="8" t="s">
        <v>134</v>
      </c>
    </row>
    <row r="30" spans="2:3" ht="30" customHeight="1" x14ac:dyDescent="0.3">
      <c r="B30" s="10" t="s">
        <v>11</v>
      </c>
      <c r="C30" s="8" t="s">
        <v>135</v>
      </c>
    </row>
    <row r="31" spans="2:3" ht="30" customHeight="1" x14ac:dyDescent="0.3">
      <c r="B31" s="1" t="s">
        <v>12</v>
      </c>
      <c r="C31" s="8" t="s">
        <v>136</v>
      </c>
    </row>
  </sheetData>
  <mergeCells count="1">
    <mergeCell ref="B7:B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Selected projects</vt:lpstr>
      <vt:lpstr>Definitions Selected projects</vt:lpstr>
      <vt:lpstr>'Selected projects'!Print_Area</vt:lpstr>
      <vt:lpstr>'Selected projects'!Print_Titles</vt:lpstr>
    </vt:vector>
  </TitlesOfParts>
  <Company>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 Ramirez</dc:creator>
  <cp:lastModifiedBy>Heather Burke</cp:lastModifiedBy>
  <cp:lastPrinted>2014-04-21T14:02:27Z</cp:lastPrinted>
  <dcterms:created xsi:type="dcterms:W3CDTF">2014-04-18T13:58:50Z</dcterms:created>
  <dcterms:modified xsi:type="dcterms:W3CDTF">2018-02-16T01:57:38Z</dcterms:modified>
</cp:coreProperties>
</file>